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4"/>
  </bookViews>
  <sheets>
    <sheet name="MINL1" sheetId="1" r:id="rId1"/>
    <sheet name="MINL2" sheetId="2" r:id="rId2"/>
    <sheet name="MINL3" sheetId="3" r:id="rId3"/>
    <sheet name="MIRL1 Complete " sheetId="9" r:id="rId4"/>
    <sheet name="WINL1" sheetId="5" r:id="rId5"/>
    <sheet name="WINL2" sheetId="6" r:id="rId6"/>
    <sheet name="WINL3" sheetId="7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G62" i="5" l="1"/>
  <c r="C69" i="5"/>
  <c r="C61" i="5"/>
  <c r="B54" i="5"/>
  <c r="A47" i="1" l="1"/>
  <c r="B47" i="1"/>
  <c r="A48" i="1"/>
  <c r="A49" i="1"/>
  <c r="B49" i="1"/>
  <c r="C49" i="1"/>
  <c r="G49" i="1"/>
  <c r="A50" i="1"/>
  <c r="B50" i="1"/>
  <c r="C50" i="1"/>
  <c r="G50" i="1"/>
  <c r="A52" i="1"/>
  <c r="A53" i="1"/>
  <c r="B53" i="1"/>
  <c r="C53" i="1"/>
  <c r="G53" i="1"/>
  <c r="A54" i="1"/>
  <c r="B54" i="1"/>
  <c r="C54" i="1"/>
  <c r="G54" i="1"/>
  <c r="A56" i="1"/>
  <c r="A57" i="1"/>
  <c r="B57" i="1"/>
  <c r="C57" i="1"/>
  <c r="G57" i="1"/>
  <c r="A58" i="1"/>
  <c r="B58" i="1"/>
  <c r="C58" i="1"/>
  <c r="G58" i="1"/>
  <c r="A59" i="1"/>
  <c r="A60" i="1"/>
  <c r="A61" i="1"/>
  <c r="B61" i="1"/>
  <c r="C61" i="1"/>
  <c r="G61" i="1"/>
  <c r="A62" i="1"/>
  <c r="B62" i="1"/>
  <c r="C62" i="1"/>
  <c r="G62" i="1"/>
  <c r="A63" i="1"/>
  <c r="A64" i="1"/>
  <c r="B64" i="1"/>
  <c r="A65" i="1"/>
  <c r="A66" i="1"/>
  <c r="B66" i="1"/>
  <c r="C66" i="1"/>
  <c r="G66" i="1"/>
  <c r="A67" i="1"/>
  <c r="B67" i="1"/>
  <c r="C67" i="1"/>
  <c r="G67" i="1"/>
  <c r="A68" i="1"/>
  <c r="A69" i="1"/>
  <c r="B69" i="1"/>
  <c r="C69" i="1"/>
  <c r="G69" i="1"/>
  <c r="A70" i="1"/>
  <c r="B70" i="1"/>
  <c r="C70" i="1"/>
  <c r="G70" i="1"/>
  <c r="A71" i="1"/>
  <c r="A72" i="1"/>
  <c r="B72" i="1"/>
  <c r="C72" i="1"/>
  <c r="A73" i="1"/>
  <c r="B73" i="1"/>
  <c r="C73" i="1"/>
  <c r="A74" i="1"/>
  <c r="A75" i="1"/>
  <c r="B75" i="1"/>
  <c r="C75" i="1"/>
  <c r="A76" i="1"/>
  <c r="B76" i="1"/>
  <c r="C76" i="1"/>
  <c r="A77" i="1"/>
  <c r="B77" i="1"/>
  <c r="C77" i="1"/>
  <c r="I52" i="9" l="1"/>
  <c r="I73" i="9"/>
  <c r="H71" i="9"/>
  <c r="H69" i="9"/>
  <c r="G69" i="9"/>
  <c r="H59" i="9"/>
  <c r="G59" i="9"/>
  <c r="I59" i="9"/>
  <c r="H58" i="9"/>
  <c r="I51" i="9"/>
  <c r="I50" i="9"/>
  <c r="I49" i="9"/>
  <c r="I48" i="9"/>
  <c r="I47" i="9"/>
  <c r="I46" i="9"/>
  <c r="I45" i="9"/>
  <c r="I44" i="9"/>
  <c r="G48" i="9"/>
  <c r="I40" i="9"/>
  <c r="H40" i="9"/>
  <c r="I39" i="9"/>
  <c r="H37" i="9"/>
  <c r="G37" i="9"/>
  <c r="G36" i="9"/>
  <c r="H36" i="9"/>
  <c r="I32" i="9"/>
  <c r="H30" i="9"/>
  <c r="G30" i="9"/>
  <c r="A66" i="9"/>
  <c r="A63" i="9"/>
  <c r="A73" i="9" s="1"/>
  <c r="A62" i="9"/>
  <c r="A72" i="9" s="1"/>
  <c r="A61" i="9"/>
  <c r="A71" i="9" s="1"/>
  <c r="A60" i="9"/>
  <c r="A70" i="9" s="1"/>
  <c r="L59" i="9"/>
  <c r="L73" i="9" s="1"/>
  <c r="B59" i="9"/>
  <c r="I60" i="9" s="1"/>
  <c r="A59" i="9"/>
  <c r="A69" i="9" s="1"/>
  <c r="L58" i="9"/>
  <c r="L72" i="9" s="1"/>
  <c r="A58" i="9"/>
  <c r="A68" i="9" s="1"/>
  <c r="L57" i="9"/>
  <c r="L71" i="9" s="1"/>
  <c r="A57" i="9"/>
  <c r="A67" i="9" s="1"/>
  <c r="L56" i="9"/>
  <c r="C58" i="9" s="1"/>
  <c r="I57" i="9" s="1"/>
  <c r="A56" i="9"/>
  <c r="L55" i="9"/>
  <c r="L69" i="9" s="1"/>
  <c r="A55" i="9"/>
  <c r="A65" i="9" s="1"/>
  <c r="L54" i="9"/>
  <c r="C63" i="9" s="1"/>
  <c r="L53" i="9"/>
  <c r="L67" i="9" s="1"/>
  <c r="L52" i="9"/>
  <c r="L66" i="9" s="1"/>
  <c r="C52" i="9"/>
  <c r="H51" i="9" s="1"/>
  <c r="L51" i="9"/>
  <c r="L65" i="9" s="1"/>
  <c r="C51" i="9"/>
  <c r="H52" i="9" s="1"/>
  <c r="B51" i="9"/>
  <c r="G52" i="9" s="1"/>
  <c r="L50" i="9"/>
  <c r="L64" i="9" s="1"/>
  <c r="E50" i="9"/>
  <c r="B50" i="9"/>
  <c r="H48" i="9" s="1"/>
  <c r="L49" i="9"/>
  <c r="L63" i="9" s="1"/>
  <c r="G49" i="9"/>
  <c r="E49" i="9"/>
  <c r="C49" i="9"/>
  <c r="H50" i="9" s="1"/>
  <c r="B49" i="9"/>
  <c r="G50" i="9" s="1"/>
  <c r="E48" i="9"/>
  <c r="C48" i="9"/>
  <c r="E47" i="9"/>
  <c r="C47" i="9"/>
  <c r="H46" i="9" s="1"/>
  <c r="B47" i="9"/>
  <c r="G46" i="9" s="1"/>
  <c r="E46" i="9"/>
  <c r="C46" i="9"/>
  <c r="B52" i="9" s="1"/>
  <c r="G51" i="9" s="1"/>
  <c r="B46" i="9"/>
  <c r="G47" i="9" s="1"/>
  <c r="E45" i="9"/>
  <c r="C45" i="9"/>
  <c r="H44" i="9" s="1"/>
  <c r="B45" i="9"/>
  <c r="G44" i="9" s="1"/>
  <c r="E44" i="9"/>
  <c r="C44" i="9"/>
  <c r="H45" i="9" s="1"/>
  <c r="B44" i="9"/>
  <c r="G45" i="9" s="1"/>
  <c r="I43" i="9"/>
  <c r="H43" i="9"/>
  <c r="G43" i="9"/>
  <c r="H41" i="9"/>
  <c r="G41" i="9"/>
  <c r="C41" i="9"/>
  <c r="B41" i="9"/>
  <c r="G40" i="9" s="1"/>
  <c r="C40" i="9"/>
  <c r="H39" i="9" s="1"/>
  <c r="B40" i="9"/>
  <c r="G39" i="9" s="1"/>
  <c r="C39" i="9"/>
  <c r="B39" i="9"/>
  <c r="H38" i="9"/>
  <c r="G38" i="9"/>
  <c r="C38" i="9"/>
  <c r="B38" i="9"/>
  <c r="C37" i="9"/>
  <c r="B37" i="9"/>
  <c r="I38" i="9" s="1"/>
  <c r="C36" i="9"/>
  <c r="B36" i="9"/>
  <c r="I35" i="9" s="1"/>
  <c r="C35" i="9"/>
  <c r="B35" i="9"/>
  <c r="I36" i="9" s="1"/>
  <c r="C32" i="9"/>
  <c r="H31" i="9" s="1"/>
  <c r="B32" i="9"/>
  <c r="G31" i="9" s="1"/>
  <c r="I31" i="9"/>
  <c r="C31" i="9"/>
  <c r="H32" i="9" s="1"/>
  <c r="B31" i="9"/>
  <c r="G32" i="9" s="1"/>
  <c r="I30" i="9"/>
  <c r="C30" i="9"/>
  <c r="B30" i="9"/>
  <c r="C29" i="9"/>
  <c r="B29" i="9"/>
  <c r="I28" i="9" s="1"/>
  <c r="H28" i="9"/>
  <c r="C28" i="9"/>
  <c r="H29" i="9" s="1"/>
  <c r="B28" i="9"/>
  <c r="C27" i="9"/>
  <c r="H26" i="9" s="1"/>
  <c r="B27" i="9"/>
  <c r="G28" i="9" s="1"/>
  <c r="C26" i="9"/>
  <c r="H27" i="9" s="1"/>
  <c r="B26" i="9"/>
  <c r="G27" i="9" s="1"/>
  <c r="C23" i="9"/>
  <c r="H22" i="9" s="1"/>
  <c r="B23" i="9"/>
  <c r="I22" i="9" s="1"/>
  <c r="C22" i="9"/>
  <c r="H23" i="9" s="1"/>
  <c r="B22" i="9"/>
  <c r="C21" i="9"/>
  <c r="H20" i="9" s="1"/>
  <c r="B21" i="9"/>
  <c r="I20" i="9" s="1"/>
  <c r="C20" i="9"/>
  <c r="H21" i="9" s="1"/>
  <c r="B20" i="9"/>
  <c r="G21" i="9" s="1"/>
  <c r="I19" i="9"/>
  <c r="C19" i="9"/>
  <c r="H18" i="9" s="1"/>
  <c r="B19" i="9"/>
  <c r="I18" i="9" s="1"/>
  <c r="C18" i="9"/>
  <c r="H19" i="9" s="1"/>
  <c r="B18" i="9"/>
  <c r="G19" i="9" s="1"/>
  <c r="G18" i="9" l="1"/>
  <c r="I21" i="9"/>
  <c r="C56" i="9"/>
  <c r="H55" i="9" s="1"/>
  <c r="B55" i="9"/>
  <c r="I56" i="9" s="1"/>
  <c r="G58" i="9"/>
  <c r="C61" i="9"/>
  <c r="H60" i="9" s="1"/>
  <c r="I27" i="9"/>
  <c r="B56" i="9"/>
  <c r="C57" i="9"/>
  <c r="C59" i="9"/>
  <c r="B62" i="9"/>
  <c r="I61" i="9" s="1"/>
  <c r="L68" i="9"/>
  <c r="C78" i="9" s="1"/>
  <c r="H79" i="9" s="1"/>
  <c r="G22" i="9"/>
  <c r="G26" i="9"/>
  <c r="G35" i="9"/>
  <c r="G57" i="9"/>
  <c r="G20" i="9"/>
  <c r="C50" i="9"/>
  <c r="C84" i="9"/>
  <c r="H85" i="9" s="1"/>
  <c r="B80" i="9"/>
  <c r="C72" i="9"/>
  <c r="H73" i="9" s="1"/>
  <c r="B67" i="9"/>
  <c r="B81" i="9"/>
  <c r="G80" i="9" s="1"/>
  <c r="B68" i="9"/>
  <c r="C85" i="9"/>
  <c r="C73" i="9"/>
  <c r="H72" i="9" s="1"/>
  <c r="G23" i="9"/>
  <c r="I23" i="9"/>
  <c r="I37" i="9"/>
  <c r="H35" i="9"/>
  <c r="H47" i="9"/>
  <c r="B65" i="9"/>
  <c r="C82" i="9"/>
  <c r="H83" i="9" s="1"/>
  <c r="I79" i="9"/>
  <c r="B78" i="9"/>
  <c r="G79" i="9" s="1"/>
  <c r="C70" i="9"/>
  <c r="B73" i="9"/>
  <c r="C69" i="9"/>
  <c r="C67" i="9"/>
  <c r="H68" i="9" s="1"/>
  <c r="C65" i="9"/>
  <c r="H66" i="9" s="1"/>
  <c r="B71" i="9"/>
  <c r="G70" i="9" s="1"/>
  <c r="B69" i="9"/>
  <c r="I70" i="9" s="1"/>
  <c r="B70" i="9"/>
  <c r="C66" i="9"/>
  <c r="H65" i="9" s="1"/>
  <c r="G29" i="9"/>
  <c r="I29" i="9"/>
  <c r="C71" i="9"/>
  <c r="H70" i="9" s="1"/>
  <c r="C83" i="9"/>
  <c r="H82" i="9" s="1"/>
  <c r="B79" i="9"/>
  <c r="B66" i="9"/>
  <c r="H62" i="9"/>
  <c r="I62" i="9"/>
  <c r="B84" i="9"/>
  <c r="C79" i="9"/>
  <c r="H78" i="9" s="1"/>
  <c r="B82" i="9"/>
  <c r="B72" i="9"/>
  <c r="C68" i="9"/>
  <c r="H67" i="9" s="1"/>
  <c r="B60" i="9"/>
  <c r="G61" i="9"/>
  <c r="L70" i="9"/>
  <c r="B48" i="9"/>
  <c r="H49" i="9"/>
  <c r="C55" i="9"/>
  <c r="H56" i="9" s="1"/>
  <c r="G56" i="9"/>
  <c r="H57" i="9"/>
  <c r="B58" i="9"/>
  <c r="C60" i="9"/>
  <c r="H61" i="9"/>
  <c r="C62" i="9"/>
  <c r="I26" i="9"/>
  <c r="B57" i="9"/>
  <c r="I58" i="9" s="1"/>
  <c r="B61" i="9"/>
  <c r="G60" i="9" s="1"/>
  <c r="B63" i="9"/>
  <c r="G62" i="9" s="1"/>
  <c r="G63" i="9" l="1"/>
  <c r="G55" i="9"/>
  <c r="I55" i="9"/>
  <c r="C81" i="9"/>
  <c r="I80" i="9" s="1"/>
  <c r="B85" i="9"/>
  <c r="G84" i="9" s="1"/>
  <c r="C80" i="9"/>
  <c r="H81" i="9" s="1"/>
  <c r="B83" i="9"/>
  <c r="I85" i="9"/>
  <c r="G85" i="9"/>
  <c r="I84" i="9"/>
  <c r="H84" i="9"/>
  <c r="G73" i="9"/>
  <c r="I71" i="9"/>
  <c r="G66" i="9"/>
  <c r="I66" i="9"/>
  <c r="G67" i="9"/>
  <c r="I67" i="9"/>
  <c r="I81" i="9"/>
  <c r="G81" i="9"/>
  <c r="I63" i="9"/>
  <c r="H63" i="9"/>
  <c r="G83" i="9"/>
  <c r="I83" i="9"/>
  <c r="G71" i="9"/>
  <c r="I69" i="9"/>
  <c r="G78" i="9"/>
  <c r="I78" i="9"/>
  <c r="G72" i="9"/>
  <c r="I72" i="9"/>
  <c r="I65" i="9"/>
  <c r="G65" i="9"/>
  <c r="I68" i="9"/>
  <c r="G68" i="9"/>
  <c r="H80" i="9" l="1"/>
  <c r="G82" i="9"/>
  <c r="I82" i="9"/>
  <c r="G78" i="7" l="1"/>
  <c r="C78" i="7"/>
  <c r="B78" i="7"/>
  <c r="G77" i="7"/>
  <c r="C77" i="7"/>
  <c r="B77" i="7"/>
  <c r="G76" i="7"/>
  <c r="C76" i="7"/>
  <c r="B76" i="7"/>
  <c r="G75" i="7"/>
  <c r="C75" i="7"/>
  <c r="B75" i="7"/>
  <c r="G74" i="7"/>
  <c r="C74" i="7"/>
  <c r="B74" i="7"/>
  <c r="G73" i="7"/>
  <c r="C73" i="7"/>
  <c r="B73" i="7"/>
  <c r="G72" i="7"/>
  <c r="C72" i="7"/>
  <c r="B72" i="7"/>
  <c r="G71" i="7"/>
  <c r="C71" i="7"/>
  <c r="B71" i="7"/>
  <c r="G70" i="7"/>
  <c r="C70" i="7"/>
  <c r="B70" i="7"/>
  <c r="G69" i="7"/>
  <c r="C69" i="7"/>
  <c r="B69" i="7"/>
  <c r="G66" i="7"/>
  <c r="C66" i="7"/>
  <c r="B66" i="7"/>
  <c r="G65" i="7"/>
  <c r="C65" i="7"/>
  <c r="B65" i="7"/>
  <c r="G64" i="7"/>
  <c r="C64" i="7"/>
  <c r="B64" i="7"/>
  <c r="G63" i="7"/>
  <c r="C63" i="7"/>
  <c r="B63" i="7"/>
  <c r="G62" i="7"/>
  <c r="C62" i="7"/>
  <c r="B62" i="7"/>
  <c r="G61" i="7"/>
  <c r="C61" i="7"/>
  <c r="B61" i="7"/>
  <c r="G60" i="7"/>
  <c r="C60" i="7"/>
  <c r="B60" i="7"/>
  <c r="G59" i="7"/>
  <c r="C59" i="7"/>
  <c r="B59" i="7"/>
  <c r="G58" i="7"/>
  <c r="C58" i="7"/>
  <c r="B58" i="7"/>
  <c r="G55" i="7"/>
  <c r="C55" i="7"/>
  <c r="B55" i="7"/>
  <c r="G54" i="7"/>
  <c r="C54" i="7"/>
  <c r="B54" i="7"/>
  <c r="G53" i="7"/>
  <c r="C53" i="7"/>
  <c r="B53" i="7"/>
  <c r="G52" i="7"/>
  <c r="C52" i="7"/>
  <c r="B52" i="7"/>
  <c r="G51" i="7"/>
  <c r="C51" i="7"/>
  <c r="B51" i="7"/>
  <c r="G50" i="7"/>
  <c r="C50" i="7"/>
  <c r="B50" i="7"/>
  <c r="G49" i="7"/>
  <c r="C49" i="7"/>
  <c r="B49" i="7"/>
  <c r="G48" i="7"/>
  <c r="C48" i="7"/>
  <c r="B48" i="7"/>
  <c r="G47" i="7"/>
  <c r="C47" i="7"/>
  <c r="B47" i="7"/>
  <c r="G44" i="7"/>
  <c r="C44" i="7"/>
  <c r="B44" i="7"/>
  <c r="G43" i="7"/>
  <c r="C43" i="7"/>
  <c r="B43" i="7"/>
  <c r="G42" i="7"/>
  <c r="C42" i="7"/>
  <c r="B42" i="7"/>
  <c r="G41" i="7"/>
  <c r="C41" i="7"/>
  <c r="B41" i="7"/>
  <c r="G40" i="7"/>
  <c r="C40" i="7"/>
  <c r="B40" i="7"/>
  <c r="G39" i="7"/>
  <c r="C39" i="7"/>
  <c r="B39" i="7"/>
  <c r="G38" i="7"/>
  <c r="C38" i="7"/>
  <c r="B38" i="7"/>
  <c r="G37" i="7"/>
  <c r="C37" i="7"/>
  <c r="B37" i="7"/>
  <c r="G36" i="7"/>
  <c r="C36" i="7"/>
  <c r="B36" i="7"/>
  <c r="G35" i="7"/>
  <c r="C35" i="7"/>
  <c r="B35" i="7"/>
  <c r="G32" i="7"/>
  <c r="C32" i="7"/>
  <c r="B32" i="7"/>
  <c r="G31" i="7"/>
  <c r="C31" i="7"/>
  <c r="B31" i="7"/>
  <c r="G30" i="7"/>
  <c r="C30" i="7"/>
  <c r="B30" i="7"/>
  <c r="G29" i="7"/>
  <c r="C29" i="7"/>
  <c r="B29" i="7"/>
  <c r="G28" i="7"/>
  <c r="C28" i="7"/>
  <c r="B28" i="7"/>
  <c r="G27" i="7"/>
  <c r="C27" i="7"/>
  <c r="B27" i="7"/>
  <c r="G26" i="7"/>
  <c r="C26" i="7"/>
  <c r="B26" i="7"/>
  <c r="G25" i="7"/>
  <c r="C25" i="7"/>
  <c r="B25" i="7"/>
  <c r="G24" i="7"/>
  <c r="C24" i="7"/>
  <c r="B24" i="7"/>
  <c r="G21" i="7"/>
  <c r="C21" i="7"/>
  <c r="B21" i="7"/>
  <c r="G20" i="7"/>
  <c r="C20" i="7"/>
  <c r="B20" i="7"/>
  <c r="G19" i="7"/>
  <c r="C19" i="7"/>
  <c r="B19" i="7"/>
  <c r="G18" i="7"/>
  <c r="C18" i="7"/>
  <c r="B18" i="7"/>
  <c r="G17" i="7"/>
  <c r="C17" i="7"/>
  <c r="B17" i="7"/>
  <c r="G16" i="7"/>
  <c r="C16" i="7"/>
  <c r="B16" i="7"/>
  <c r="G15" i="7"/>
  <c r="C15" i="7"/>
  <c r="B15" i="7"/>
  <c r="G14" i="7"/>
  <c r="C14" i="7"/>
  <c r="B14" i="7"/>
  <c r="G13" i="7"/>
  <c r="C13" i="7"/>
  <c r="B13" i="7"/>
  <c r="G78" i="6"/>
  <c r="C78" i="6"/>
  <c r="B78" i="6"/>
  <c r="G77" i="6"/>
  <c r="C77" i="6"/>
  <c r="B77" i="6"/>
  <c r="G76" i="6"/>
  <c r="C76" i="6"/>
  <c r="B76" i="6"/>
  <c r="G75" i="6"/>
  <c r="C75" i="6"/>
  <c r="B75" i="6"/>
  <c r="G74" i="6"/>
  <c r="C74" i="6"/>
  <c r="B74" i="6"/>
  <c r="G73" i="6"/>
  <c r="C73" i="6"/>
  <c r="B73" i="6"/>
  <c r="G72" i="6"/>
  <c r="C72" i="6"/>
  <c r="B72" i="6"/>
  <c r="G71" i="6"/>
  <c r="C71" i="6"/>
  <c r="B71" i="6"/>
  <c r="G70" i="6"/>
  <c r="C70" i="6"/>
  <c r="B70" i="6"/>
  <c r="G69" i="6"/>
  <c r="C69" i="6"/>
  <c r="B69" i="6"/>
  <c r="G66" i="6"/>
  <c r="C66" i="6"/>
  <c r="B66" i="6"/>
  <c r="G65" i="6"/>
  <c r="C65" i="6"/>
  <c r="B65" i="6"/>
  <c r="G64" i="6"/>
  <c r="C64" i="6"/>
  <c r="B64" i="6"/>
  <c r="G63" i="6"/>
  <c r="C63" i="6"/>
  <c r="B63" i="6"/>
  <c r="G62" i="6"/>
  <c r="C62" i="6"/>
  <c r="B62" i="6"/>
  <c r="G61" i="6"/>
  <c r="C61" i="6"/>
  <c r="B61" i="6"/>
  <c r="G60" i="6"/>
  <c r="C60" i="6"/>
  <c r="B60" i="6"/>
  <c r="G59" i="6"/>
  <c r="C59" i="6"/>
  <c r="B59" i="6"/>
  <c r="G58" i="6"/>
  <c r="C58" i="6"/>
  <c r="B58" i="6"/>
  <c r="G55" i="6"/>
  <c r="C55" i="6"/>
  <c r="B55" i="6"/>
  <c r="G54" i="6"/>
  <c r="C54" i="6"/>
  <c r="B54" i="6"/>
  <c r="G53" i="6"/>
  <c r="C53" i="6"/>
  <c r="B53" i="6"/>
  <c r="G52" i="6"/>
  <c r="C52" i="6"/>
  <c r="B52" i="6"/>
  <c r="G51" i="6"/>
  <c r="C51" i="6"/>
  <c r="B51" i="6"/>
  <c r="G50" i="6"/>
  <c r="C50" i="6"/>
  <c r="B50" i="6"/>
  <c r="G49" i="6"/>
  <c r="C49" i="6"/>
  <c r="B49" i="6"/>
  <c r="G48" i="6"/>
  <c r="C48" i="6"/>
  <c r="B48" i="6"/>
  <c r="G47" i="6"/>
  <c r="C47" i="6"/>
  <c r="B47" i="6"/>
  <c r="G44" i="6"/>
  <c r="C44" i="6"/>
  <c r="B44" i="6"/>
  <c r="G43" i="6"/>
  <c r="C43" i="6"/>
  <c r="B43" i="6"/>
  <c r="G42" i="6"/>
  <c r="C42" i="6"/>
  <c r="B42" i="6"/>
  <c r="G41" i="6"/>
  <c r="C41" i="6"/>
  <c r="B41" i="6"/>
  <c r="G40" i="6"/>
  <c r="C40" i="6"/>
  <c r="B40" i="6"/>
  <c r="G39" i="6"/>
  <c r="C39" i="6"/>
  <c r="B39" i="6"/>
  <c r="G38" i="6"/>
  <c r="C38" i="6"/>
  <c r="B38" i="6"/>
  <c r="G37" i="6"/>
  <c r="C37" i="6"/>
  <c r="B37" i="6"/>
  <c r="G36" i="6"/>
  <c r="C36" i="6"/>
  <c r="B36" i="6"/>
  <c r="G35" i="6"/>
  <c r="C35" i="6"/>
  <c r="B35" i="6"/>
  <c r="G32" i="6"/>
  <c r="C32" i="6"/>
  <c r="B32" i="6"/>
  <c r="G31" i="6"/>
  <c r="C31" i="6"/>
  <c r="B31" i="6"/>
  <c r="G30" i="6"/>
  <c r="C30" i="6"/>
  <c r="B30" i="6"/>
  <c r="G29" i="6"/>
  <c r="C29" i="6"/>
  <c r="B29" i="6"/>
  <c r="G28" i="6"/>
  <c r="C28" i="6"/>
  <c r="B28" i="6"/>
  <c r="G27" i="6"/>
  <c r="C27" i="6"/>
  <c r="B27" i="6"/>
  <c r="G26" i="6"/>
  <c r="C26" i="6"/>
  <c r="B26" i="6"/>
  <c r="G25" i="6"/>
  <c r="C25" i="6"/>
  <c r="B25" i="6"/>
  <c r="G24" i="6"/>
  <c r="C24" i="6"/>
  <c r="B24" i="6"/>
  <c r="G21" i="6"/>
  <c r="C21" i="6"/>
  <c r="B21" i="6"/>
  <c r="G20" i="6"/>
  <c r="C20" i="6"/>
  <c r="B20" i="6"/>
  <c r="G19" i="6"/>
  <c r="C19" i="6"/>
  <c r="B19" i="6"/>
  <c r="G18" i="6"/>
  <c r="C18" i="6"/>
  <c r="B18" i="6"/>
  <c r="G17" i="6"/>
  <c r="C17" i="6"/>
  <c r="B17" i="6"/>
  <c r="G16" i="6"/>
  <c r="C16" i="6"/>
  <c r="B16" i="6"/>
  <c r="G15" i="6"/>
  <c r="C15" i="6"/>
  <c r="B15" i="6"/>
  <c r="G14" i="6"/>
  <c r="C14" i="6"/>
  <c r="B14" i="6"/>
  <c r="G13" i="6"/>
  <c r="C13" i="6"/>
  <c r="B13" i="6"/>
  <c r="G45" i="5"/>
  <c r="C45" i="5"/>
  <c r="B45" i="5"/>
  <c r="G44" i="5"/>
  <c r="C44" i="5"/>
  <c r="B44" i="5"/>
  <c r="G43" i="5"/>
  <c r="C43" i="5"/>
  <c r="B43" i="5"/>
  <c r="G42" i="5"/>
  <c r="C42" i="5"/>
  <c r="B42" i="5"/>
  <c r="G41" i="5"/>
  <c r="C41" i="5"/>
  <c r="B41" i="5"/>
  <c r="G40" i="5"/>
  <c r="C40" i="5"/>
  <c r="B40" i="5"/>
  <c r="G39" i="5"/>
  <c r="C39" i="5"/>
  <c r="B39" i="5"/>
  <c r="G38" i="5"/>
  <c r="C38" i="5"/>
  <c r="B38" i="5"/>
  <c r="G37" i="5"/>
  <c r="C37" i="5"/>
  <c r="B37" i="5"/>
  <c r="G34" i="5"/>
  <c r="C34" i="5"/>
  <c r="B34" i="5"/>
  <c r="G33" i="5"/>
  <c r="C33" i="5"/>
  <c r="B33" i="5"/>
  <c r="G32" i="5"/>
  <c r="C32" i="5"/>
  <c r="B32" i="5"/>
  <c r="G31" i="5"/>
  <c r="C31" i="5"/>
  <c r="B31" i="5"/>
  <c r="G30" i="5"/>
  <c r="C30" i="5"/>
  <c r="B30" i="5"/>
  <c r="G29" i="5"/>
  <c r="C29" i="5"/>
  <c r="B29" i="5"/>
  <c r="G28" i="5"/>
  <c r="C28" i="5"/>
  <c r="B28" i="5"/>
  <c r="G27" i="5"/>
  <c r="C27" i="5"/>
  <c r="B27" i="5"/>
  <c r="G26" i="5"/>
  <c r="C26" i="5"/>
  <c r="B26" i="5"/>
  <c r="G25" i="5"/>
  <c r="C25" i="5"/>
  <c r="B25" i="5"/>
  <c r="G22" i="5"/>
  <c r="C22" i="5"/>
  <c r="B22" i="5"/>
  <c r="G21" i="5"/>
  <c r="C21" i="5"/>
  <c r="B21" i="5"/>
  <c r="G20" i="5"/>
  <c r="C20" i="5"/>
  <c r="B20" i="5"/>
  <c r="G19" i="5"/>
  <c r="C19" i="5"/>
  <c r="B19" i="5"/>
  <c r="G18" i="5"/>
  <c r="C18" i="5"/>
  <c r="B18" i="5"/>
  <c r="G17" i="5"/>
  <c r="C17" i="5"/>
  <c r="B17" i="5"/>
  <c r="G16" i="5"/>
  <c r="C16" i="5"/>
  <c r="B16" i="5"/>
  <c r="G15" i="5"/>
  <c r="C15" i="5"/>
  <c r="B15" i="5"/>
  <c r="G14" i="5"/>
  <c r="C14" i="5"/>
  <c r="B14" i="5"/>
  <c r="G78" i="3"/>
  <c r="C78" i="3"/>
  <c r="B78" i="3"/>
  <c r="G77" i="3"/>
  <c r="C77" i="3"/>
  <c r="B77" i="3"/>
  <c r="G76" i="3"/>
  <c r="C76" i="3"/>
  <c r="B76" i="3"/>
  <c r="G75" i="3"/>
  <c r="C75" i="3"/>
  <c r="B75" i="3"/>
  <c r="G74" i="3"/>
  <c r="C74" i="3"/>
  <c r="B74" i="3"/>
  <c r="G73" i="3"/>
  <c r="C73" i="3"/>
  <c r="B73" i="3"/>
  <c r="G72" i="3"/>
  <c r="C72" i="3"/>
  <c r="B72" i="3"/>
  <c r="G71" i="3"/>
  <c r="C71" i="3"/>
  <c r="B71" i="3"/>
  <c r="G70" i="3"/>
  <c r="C70" i="3"/>
  <c r="B70" i="3"/>
  <c r="G69" i="3"/>
  <c r="C69" i="3"/>
  <c r="B69" i="3"/>
  <c r="G66" i="3"/>
  <c r="C66" i="3"/>
  <c r="B66" i="3"/>
  <c r="G65" i="3"/>
  <c r="C65" i="3"/>
  <c r="B65" i="3"/>
  <c r="G64" i="3"/>
  <c r="C64" i="3"/>
  <c r="B64" i="3"/>
  <c r="G63" i="3"/>
  <c r="C63" i="3"/>
  <c r="B63" i="3"/>
  <c r="G62" i="3"/>
  <c r="C62" i="3"/>
  <c r="B62" i="3"/>
  <c r="G61" i="3"/>
  <c r="C61" i="3"/>
  <c r="B61" i="3"/>
  <c r="G60" i="3"/>
  <c r="C60" i="3"/>
  <c r="B60" i="3"/>
  <c r="G59" i="3"/>
  <c r="C59" i="3"/>
  <c r="B59" i="3"/>
  <c r="G58" i="3"/>
  <c r="C58" i="3"/>
  <c r="B58" i="3"/>
  <c r="G55" i="3"/>
  <c r="C55" i="3"/>
  <c r="B55" i="3"/>
  <c r="G54" i="3"/>
  <c r="C54" i="3"/>
  <c r="B54" i="3"/>
  <c r="G53" i="3"/>
  <c r="C53" i="3"/>
  <c r="B53" i="3"/>
  <c r="G52" i="3"/>
  <c r="C52" i="3"/>
  <c r="B52" i="3"/>
  <c r="G51" i="3"/>
  <c r="C51" i="3"/>
  <c r="B51" i="3"/>
  <c r="G50" i="3"/>
  <c r="C50" i="3"/>
  <c r="B50" i="3"/>
  <c r="G49" i="3"/>
  <c r="C49" i="3"/>
  <c r="B49" i="3"/>
  <c r="G48" i="3"/>
  <c r="C48" i="3"/>
  <c r="B48" i="3"/>
  <c r="G47" i="3"/>
  <c r="C47" i="3"/>
  <c r="B47" i="3"/>
  <c r="G44" i="3"/>
  <c r="C44" i="3"/>
  <c r="B44" i="3"/>
  <c r="G43" i="3"/>
  <c r="C43" i="3"/>
  <c r="B43" i="3"/>
  <c r="G42" i="3"/>
  <c r="C42" i="3"/>
  <c r="B42" i="3"/>
  <c r="G41" i="3"/>
  <c r="C41" i="3"/>
  <c r="B41" i="3"/>
  <c r="G40" i="3"/>
  <c r="C40" i="3"/>
  <c r="B40" i="3"/>
  <c r="G39" i="3"/>
  <c r="C39" i="3"/>
  <c r="B39" i="3"/>
  <c r="G38" i="3"/>
  <c r="C38" i="3"/>
  <c r="B38" i="3"/>
  <c r="G37" i="3"/>
  <c r="C37" i="3"/>
  <c r="B37" i="3"/>
  <c r="G36" i="3"/>
  <c r="C36" i="3"/>
  <c r="B36" i="3"/>
  <c r="G35" i="3"/>
  <c r="C35" i="3"/>
  <c r="B35" i="3"/>
  <c r="G32" i="3"/>
  <c r="C32" i="3"/>
  <c r="B32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1" i="3"/>
  <c r="C21" i="3"/>
  <c r="B21" i="3"/>
  <c r="G20" i="3"/>
  <c r="C20" i="3"/>
  <c r="B20" i="3"/>
  <c r="G19" i="3"/>
  <c r="C19" i="3"/>
  <c r="B19" i="3"/>
  <c r="G18" i="3"/>
  <c r="C18" i="3"/>
  <c r="B18" i="3"/>
  <c r="G17" i="3"/>
  <c r="C17" i="3"/>
  <c r="B17" i="3"/>
  <c r="G16" i="3"/>
  <c r="C16" i="3"/>
  <c r="B16" i="3"/>
  <c r="G15" i="3"/>
  <c r="C15" i="3"/>
  <c r="B15" i="3"/>
  <c r="G14" i="3"/>
  <c r="C14" i="3"/>
  <c r="B14" i="3"/>
  <c r="G13" i="3"/>
  <c r="C13" i="3"/>
  <c r="B13" i="3"/>
  <c r="G78" i="2"/>
  <c r="C78" i="2"/>
  <c r="B78" i="2"/>
  <c r="G77" i="2"/>
  <c r="C77" i="2"/>
  <c r="B77" i="2"/>
  <c r="G76" i="2"/>
  <c r="C76" i="2"/>
  <c r="B76" i="2"/>
  <c r="G75" i="2"/>
  <c r="C75" i="2"/>
  <c r="B75" i="2"/>
  <c r="G74" i="2"/>
  <c r="C74" i="2"/>
  <c r="B74" i="2"/>
  <c r="C73" i="2"/>
  <c r="B73" i="2"/>
  <c r="G72" i="2"/>
  <c r="C72" i="2"/>
  <c r="B72" i="2"/>
  <c r="G71" i="2"/>
  <c r="C71" i="2"/>
  <c r="B71" i="2"/>
  <c r="G70" i="2"/>
  <c r="C70" i="2"/>
  <c r="B70" i="2"/>
  <c r="G69" i="2"/>
  <c r="C69" i="2"/>
  <c r="B69" i="2"/>
  <c r="G66" i="2"/>
  <c r="C66" i="2"/>
  <c r="B66" i="2"/>
  <c r="G65" i="2"/>
  <c r="C65" i="2"/>
  <c r="B65" i="2"/>
  <c r="G64" i="2"/>
  <c r="C64" i="2"/>
  <c r="B64" i="2"/>
  <c r="G63" i="2"/>
  <c r="C63" i="2"/>
  <c r="B63" i="2"/>
  <c r="G62" i="2"/>
  <c r="C62" i="2"/>
  <c r="B62" i="2"/>
  <c r="G61" i="2"/>
  <c r="C61" i="2"/>
  <c r="B61" i="2"/>
  <c r="G60" i="2"/>
  <c r="C60" i="2"/>
  <c r="B60" i="2"/>
  <c r="G59" i="2"/>
  <c r="C59" i="2"/>
  <c r="B59" i="2"/>
  <c r="G58" i="2"/>
  <c r="C58" i="2"/>
  <c r="B58" i="2"/>
  <c r="G55" i="2"/>
  <c r="C55" i="2"/>
  <c r="B55" i="2"/>
  <c r="G54" i="2"/>
  <c r="C54" i="2"/>
  <c r="B54" i="2"/>
  <c r="G53" i="2"/>
  <c r="C53" i="2"/>
  <c r="B53" i="2"/>
  <c r="G52" i="2"/>
  <c r="C52" i="2"/>
  <c r="B52" i="2"/>
  <c r="G51" i="2"/>
  <c r="C51" i="2"/>
  <c r="B51" i="2"/>
  <c r="C50" i="2"/>
  <c r="B50" i="2"/>
  <c r="G49" i="2"/>
  <c r="C49" i="2"/>
  <c r="B49" i="2"/>
  <c r="G48" i="2"/>
  <c r="C48" i="2"/>
  <c r="B48" i="2"/>
  <c r="G47" i="2"/>
  <c r="C47" i="2"/>
  <c r="B47" i="2"/>
  <c r="G44" i="2"/>
  <c r="C44" i="2"/>
  <c r="B44" i="2"/>
  <c r="G43" i="2"/>
  <c r="C43" i="2"/>
  <c r="B43" i="2"/>
  <c r="G42" i="2"/>
  <c r="C42" i="2"/>
  <c r="B42" i="2"/>
  <c r="G41" i="2"/>
  <c r="C41" i="2"/>
  <c r="B41" i="2"/>
  <c r="G40" i="2"/>
  <c r="C40" i="2"/>
  <c r="B40" i="2"/>
  <c r="G39" i="2"/>
  <c r="C39" i="2"/>
  <c r="B39" i="2"/>
  <c r="G38" i="2"/>
  <c r="C38" i="2"/>
  <c r="B38" i="2"/>
  <c r="G37" i="2"/>
  <c r="C37" i="2"/>
  <c r="B37" i="2"/>
  <c r="G36" i="2"/>
  <c r="C36" i="2"/>
  <c r="B36" i="2"/>
  <c r="G35" i="2"/>
  <c r="C35" i="2"/>
  <c r="B35" i="2"/>
  <c r="G32" i="2"/>
  <c r="C32" i="2"/>
  <c r="B32" i="2"/>
  <c r="G31" i="2"/>
  <c r="C31" i="2"/>
  <c r="B31" i="2"/>
  <c r="G30" i="2"/>
  <c r="C30" i="2"/>
  <c r="B30" i="2"/>
  <c r="G29" i="2"/>
  <c r="C29" i="2"/>
  <c r="B29" i="2"/>
  <c r="G28" i="2"/>
  <c r="C28" i="2"/>
  <c r="B28" i="2"/>
  <c r="G27" i="2"/>
  <c r="C27" i="2"/>
  <c r="B27" i="2"/>
  <c r="G26" i="2"/>
  <c r="C26" i="2"/>
  <c r="B26" i="2"/>
  <c r="G25" i="2"/>
  <c r="C25" i="2"/>
  <c r="B25" i="2"/>
  <c r="G24" i="2"/>
  <c r="C24" i="2"/>
  <c r="B24" i="2"/>
  <c r="G21" i="2"/>
  <c r="C21" i="2"/>
  <c r="B21" i="2"/>
  <c r="G20" i="2"/>
  <c r="C20" i="2"/>
  <c r="B20" i="2"/>
  <c r="G19" i="2"/>
  <c r="C19" i="2"/>
  <c r="B19" i="2"/>
  <c r="G18" i="2"/>
  <c r="C18" i="2"/>
  <c r="B18" i="2"/>
  <c r="G17" i="2"/>
  <c r="C17" i="2"/>
  <c r="B17" i="2"/>
  <c r="G16" i="2"/>
  <c r="C16" i="2"/>
  <c r="B16" i="2"/>
  <c r="G15" i="2"/>
  <c r="C15" i="2"/>
  <c r="B15" i="2"/>
  <c r="G14" i="2"/>
  <c r="C14" i="2"/>
  <c r="B14" i="2"/>
  <c r="G13" i="2"/>
  <c r="C13" i="2"/>
  <c r="B13" i="2"/>
  <c r="G45" i="1"/>
  <c r="C45" i="1"/>
  <c r="B45" i="1"/>
  <c r="G44" i="1"/>
  <c r="C44" i="1"/>
  <c r="B44" i="1"/>
  <c r="G43" i="1"/>
  <c r="C43" i="1"/>
  <c r="B43" i="1"/>
  <c r="G42" i="1"/>
  <c r="C42" i="1"/>
  <c r="B42" i="1"/>
  <c r="G41" i="1"/>
  <c r="C41" i="1"/>
  <c r="B41" i="1"/>
  <c r="G40" i="1"/>
  <c r="C40" i="1"/>
  <c r="B40" i="1"/>
  <c r="G39" i="1"/>
  <c r="C39" i="1"/>
  <c r="B39" i="1"/>
  <c r="G38" i="1"/>
  <c r="C38" i="1"/>
  <c r="B38" i="1"/>
  <c r="G37" i="1"/>
  <c r="C37" i="1"/>
  <c r="B37" i="1"/>
  <c r="G34" i="1"/>
  <c r="C34" i="1"/>
  <c r="B34" i="1"/>
  <c r="G33" i="1"/>
  <c r="C33" i="1"/>
  <c r="B33" i="1"/>
  <c r="G32" i="1"/>
  <c r="C32" i="1"/>
  <c r="B32" i="1"/>
  <c r="G31" i="1"/>
  <c r="C31" i="1"/>
  <c r="B31" i="1"/>
  <c r="G30" i="1"/>
  <c r="C30" i="1"/>
  <c r="B30" i="1"/>
  <c r="G29" i="1"/>
  <c r="C29" i="1"/>
  <c r="B29" i="1"/>
  <c r="G28" i="1"/>
  <c r="C28" i="1"/>
  <c r="B28" i="1"/>
  <c r="G27" i="1"/>
  <c r="C27" i="1"/>
  <c r="B27" i="1"/>
  <c r="G26" i="1"/>
  <c r="C26" i="1"/>
  <c r="B26" i="1"/>
  <c r="G25" i="1"/>
  <c r="C25" i="1"/>
  <c r="B25" i="1"/>
  <c r="G22" i="1"/>
  <c r="C22" i="1"/>
  <c r="B22" i="1"/>
  <c r="G21" i="1"/>
  <c r="C21" i="1"/>
  <c r="B21" i="1"/>
  <c r="G20" i="1"/>
  <c r="C20" i="1"/>
  <c r="B20" i="1"/>
  <c r="G19" i="1"/>
  <c r="C19" i="1"/>
  <c r="B19" i="1"/>
  <c r="G18" i="1"/>
  <c r="C18" i="1"/>
  <c r="B18" i="1"/>
  <c r="G17" i="1"/>
  <c r="C17" i="1"/>
  <c r="B17" i="1"/>
  <c r="G16" i="1"/>
  <c r="C16" i="1"/>
  <c r="B16" i="1"/>
  <c r="G15" i="1"/>
  <c r="C15" i="1"/>
  <c r="B15" i="1"/>
  <c r="G14" i="1"/>
  <c r="C14" i="1"/>
  <c r="B14" i="1"/>
</calcChain>
</file>

<file path=xl/sharedStrings.xml><?xml version="1.0" encoding="utf-8"?>
<sst xmlns="http://schemas.openxmlformats.org/spreadsheetml/2006/main" count="770" uniqueCount="184">
  <si>
    <t xml:space="preserve">Men's Indoor National League 1 </t>
  </si>
  <si>
    <t xml:space="preserve">Teams </t>
  </si>
  <si>
    <t>Dunfermline Carnegie 1</t>
  </si>
  <si>
    <t>Grove Menzieshill 1</t>
  </si>
  <si>
    <t>Western Wildcats 1</t>
  </si>
  <si>
    <t xml:space="preserve">Uddingston 1 </t>
  </si>
  <si>
    <t>Dundee Wanderers 1</t>
  </si>
  <si>
    <t xml:space="preserve">Clydesdale 1 </t>
  </si>
  <si>
    <t xml:space="preserve">Grange 1 </t>
  </si>
  <si>
    <t xml:space="preserve">Inverleith 1 </t>
  </si>
  <si>
    <t xml:space="preserve">Week 1 </t>
  </si>
  <si>
    <t xml:space="preserve">07/12/2019 - Bells </t>
  </si>
  <si>
    <t>09.15</t>
  </si>
  <si>
    <t>:</t>
  </si>
  <si>
    <t>10.10</t>
  </si>
  <si>
    <t>12.00</t>
  </si>
  <si>
    <t>13.50</t>
  </si>
  <si>
    <t>15.40</t>
  </si>
  <si>
    <t xml:space="preserve">Week 2 </t>
  </si>
  <si>
    <t xml:space="preserve">14/12/2019 - Bells </t>
  </si>
  <si>
    <t>17.30</t>
  </si>
  <si>
    <t xml:space="preserve">Week 3 </t>
  </si>
  <si>
    <t xml:space="preserve">21/12/2019 - Bells </t>
  </si>
  <si>
    <t xml:space="preserve">Week 4 </t>
  </si>
  <si>
    <t xml:space="preserve">Pool A </t>
  </si>
  <si>
    <t xml:space="preserve">Pool B </t>
  </si>
  <si>
    <t xml:space="preserve">Week 5 </t>
  </si>
  <si>
    <t>9</t>
  </si>
  <si>
    <t>9.55</t>
  </si>
  <si>
    <t>10.50</t>
  </si>
  <si>
    <t>11.45</t>
  </si>
  <si>
    <t>13.15</t>
  </si>
  <si>
    <t xml:space="preserve">Pool A2 </t>
  </si>
  <si>
    <t xml:space="preserve">Pool B1 </t>
  </si>
  <si>
    <t>14.10</t>
  </si>
  <si>
    <t xml:space="preserve">Pool A1 </t>
  </si>
  <si>
    <t xml:space="preserve">Pool B2 </t>
  </si>
  <si>
    <t>15.05</t>
  </si>
  <si>
    <t>16.00</t>
  </si>
  <si>
    <t>16.55</t>
  </si>
  <si>
    <t xml:space="preserve">Men's Indoor National League 2 </t>
  </si>
  <si>
    <t>Falkirk &amp; Linlithgow 1</t>
  </si>
  <si>
    <t xml:space="preserve">Grove Menzieshill 2 </t>
  </si>
  <si>
    <t xml:space="preserve">FMGM Monarchs 1 </t>
  </si>
  <si>
    <t xml:space="preserve">Kelburne 1 </t>
  </si>
  <si>
    <t xml:space="preserve">Stepps 1 </t>
  </si>
  <si>
    <t xml:space="preserve">Inverleith 2 </t>
  </si>
  <si>
    <t xml:space="preserve">Watsonians 1 </t>
  </si>
  <si>
    <t xml:space="preserve">Hillhead 1 </t>
  </si>
  <si>
    <t xml:space="preserve">07/12/2019 - The Peak </t>
  </si>
  <si>
    <t>14/12/2019 - The Peak</t>
  </si>
  <si>
    <t xml:space="preserve">21/12/2019 - The Peak </t>
  </si>
  <si>
    <t xml:space="preserve">11/01/2020 - The Peak </t>
  </si>
  <si>
    <t xml:space="preserve">18/01/2020 - The Peak </t>
  </si>
  <si>
    <t xml:space="preserve">Week 6 </t>
  </si>
  <si>
    <t xml:space="preserve">25/01/2020 - The Peak </t>
  </si>
  <si>
    <t xml:space="preserve">Men's Indoor National League 3 </t>
  </si>
  <si>
    <t>Dundee Wanderers 2</t>
  </si>
  <si>
    <t>Perthshire 1</t>
  </si>
  <si>
    <t xml:space="preserve">Uddingston 2 </t>
  </si>
  <si>
    <t xml:space="preserve">Western Wildcats 2 </t>
  </si>
  <si>
    <t>Watsonians 2</t>
  </si>
  <si>
    <t>Harris 1</t>
  </si>
  <si>
    <t>Grove Menzieshill 3</t>
  </si>
  <si>
    <t xml:space="preserve">Glasgow University 1 </t>
  </si>
  <si>
    <t xml:space="preserve">07/12/2019 - DISC </t>
  </si>
  <si>
    <t xml:space="preserve">14/12/2019 - DISC </t>
  </si>
  <si>
    <t xml:space="preserve">21/12/2019 - BELLS </t>
  </si>
  <si>
    <t xml:space="preserve">11/01/2020 - DISC </t>
  </si>
  <si>
    <t xml:space="preserve">18/01/2020 - DISC </t>
  </si>
  <si>
    <t xml:space="preserve">25/01/2020 - BELLS </t>
  </si>
  <si>
    <t xml:space="preserve">Men's Indoor Regional 1 </t>
  </si>
  <si>
    <t xml:space="preserve">Granite City Wanderers 1 </t>
  </si>
  <si>
    <t xml:space="preserve">Clydesdale 2 </t>
  </si>
  <si>
    <t xml:space="preserve">Stirling Wanderers 1 </t>
  </si>
  <si>
    <t xml:space="preserve">Women's Indoor National League 1 </t>
  </si>
  <si>
    <t xml:space="preserve">Edinburgh University 1 </t>
  </si>
  <si>
    <t xml:space="preserve">Grove Menzieshill 1 </t>
  </si>
  <si>
    <t xml:space="preserve">08/12/2019 - Bells </t>
  </si>
  <si>
    <t xml:space="preserve">15/12/2019 - Bells </t>
  </si>
  <si>
    <t xml:space="preserve">12/01/2020 - DISC </t>
  </si>
  <si>
    <t xml:space="preserve">19/01/2020 - Bells </t>
  </si>
  <si>
    <t xml:space="preserve">02/02/2020 - DISC </t>
  </si>
  <si>
    <t xml:space="preserve">Women's Indoor National League 2 </t>
  </si>
  <si>
    <t xml:space="preserve">Aberdeen Bon Accord 1 </t>
  </si>
  <si>
    <t xml:space="preserve">Western Wildcats 1 </t>
  </si>
  <si>
    <t xml:space="preserve">Dundee Wanderers 2 </t>
  </si>
  <si>
    <t xml:space="preserve">Edinburgh Hockey Club Cala 1 </t>
  </si>
  <si>
    <t xml:space="preserve">08/12/2019 - DISC </t>
  </si>
  <si>
    <t xml:space="preserve">15/12/2019 - DISC </t>
  </si>
  <si>
    <t>Week 3 (Timings update 04/12/19)</t>
  </si>
  <si>
    <t xml:space="preserve">22/12/2019 - Bells </t>
  </si>
  <si>
    <t>12.40</t>
  </si>
  <si>
    <t>13.35</t>
  </si>
  <si>
    <t>14.30</t>
  </si>
  <si>
    <t>15.15</t>
  </si>
  <si>
    <t>16.10</t>
  </si>
  <si>
    <t>17.05</t>
  </si>
  <si>
    <t>05/01/2020 - DISC</t>
  </si>
  <si>
    <t xml:space="preserve">19/01/2020 - DISC </t>
  </si>
  <si>
    <t xml:space="preserve">26/01/2020 - Bells </t>
  </si>
  <si>
    <t>Women's Indoor National League 3</t>
  </si>
  <si>
    <t xml:space="preserve">Perthshire 1 </t>
  </si>
  <si>
    <t xml:space="preserve">Watsonians 2 </t>
  </si>
  <si>
    <t xml:space="preserve">Fjordhus Reivers 1 </t>
  </si>
  <si>
    <t xml:space="preserve">Falkirk &amp; Linlithgow 1 </t>
  </si>
  <si>
    <t xml:space="preserve">ESM 1 </t>
  </si>
  <si>
    <t>Kelburne 1</t>
  </si>
  <si>
    <t xml:space="preserve">22/12/2019 - DISC </t>
  </si>
  <si>
    <t xml:space="preserve">05/01/2020 - Bells </t>
  </si>
  <si>
    <t xml:space="preserve">26/01/2020 - DISC </t>
  </si>
  <si>
    <t xml:space="preserve">02/02/2020 - The Peak </t>
  </si>
  <si>
    <t>Week 6 (Timings update 04/12/19)</t>
  </si>
  <si>
    <t xml:space="preserve">LA2vB1 </t>
  </si>
  <si>
    <t xml:space="preserve">LA1VB2 </t>
  </si>
  <si>
    <t xml:space="preserve">TABLE ASSISTANCE </t>
  </si>
  <si>
    <t>Week 1</t>
  </si>
  <si>
    <t xml:space="preserve">14/12/2019 - Perth UHI </t>
  </si>
  <si>
    <t>Week 2</t>
  </si>
  <si>
    <t>21/12/2019 - DISC</t>
  </si>
  <si>
    <t>Week 3</t>
  </si>
  <si>
    <t>09.30</t>
  </si>
  <si>
    <t>10.25</t>
  </si>
  <si>
    <t>11.20</t>
  </si>
  <si>
    <t>12.15</t>
  </si>
  <si>
    <t>13.10</t>
  </si>
  <si>
    <t>14.05</t>
  </si>
  <si>
    <t>15.00</t>
  </si>
  <si>
    <t>15.55</t>
  </si>
  <si>
    <t>16.50</t>
  </si>
  <si>
    <t>Week 4</t>
  </si>
  <si>
    <t>Week 5</t>
  </si>
  <si>
    <t>Week 7</t>
  </si>
  <si>
    <t xml:space="preserve">Umpire 1 </t>
  </si>
  <si>
    <t xml:space="preserve">Umpire 2 </t>
  </si>
  <si>
    <t xml:space="preserve">Table </t>
  </si>
  <si>
    <t xml:space="preserve">Notes </t>
  </si>
  <si>
    <t xml:space="preserve">Team 2 long gap </t>
  </si>
  <si>
    <t xml:space="preserve">10.30 </t>
  </si>
  <si>
    <t>11.25</t>
  </si>
  <si>
    <t>12.20</t>
  </si>
  <si>
    <t xml:space="preserve">13.15 </t>
  </si>
  <si>
    <t xml:space="preserve">16.00 </t>
  </si>
  <si>
    <t xml:space="preserve">15.05 </t>
  </si>
  <si>
    <t>NO LONGER USING THIS DATE</t>
  </si>
  <si>
    <t>Erskine Stewarts Melville 1</t>
  </si>
  <si>
    <t>Dunfermline Carnegie II</t>
  </si>
  <si>
    <t>Grange Hockey Indoor II</t>
  </si>
  <si>
    <t>Clydesdale Indoor Mens 2</t>
  </si>
  <si>
    <t>Chest Heart &amp; Stroke Scotland ASHC Mens 1</t>
  </si>
  <si>
    <t>Granite City Wanderers  1</t>
  </si>
  <si>
    <t>Falkirk and Linlithgow  Indoor II</t>
  </si>
  <si>
    <t>Kelburne Indoor Gents 2nd XI</t>
  </si>
  <si>
    <t>Hillhead Indoor II</t>
  </si>
  <si>
    <t>Stirling Wanderers Men's Indoor</t>
  </si>
  <si>
    <t>Inverleith Mens Indoor 3</t>
  </si>
  <si>
    <t xml:space="preserve">04/01/2020 - Bells </t>
  </si>
  <si>
    <t xml:space="preserve">11/01/2020 - Perth UHI </t>
  </si>
  <si>
    <t xml:space="preserve">18/01/2020 - Bells </t>
  </si>
  <si>
    <t xml:space="preserve">01/02/2020 - Glasgow School of Sport </t>
  </si>
  <si>
    <t>Table Assistances</t>
  </si>
  <si>
    <t>Week 6- 25/01/2020 - DISC</t>
  </si>
  <si>
    <t xml:space="preserve">Dundee Wanderers 1 </t>
  </si>
  <si>
    <t>Watsonians 1</t>
  </si>
  <si>
    <t xml:space="preserve">Edinburgh Univeristy 1 </t>
  </si>
  <si>
    <t>Inverleith 1</t>
  </si>
  <si>
    <t xml:space="preserve">Dundee Wanderers </t>
  </si>
  <si>
    <t>Edinburgh Univeristy 1</t>
  </si>
  <si>
    <t>Grange 1</t>
  </si>
  <si>
    <t>Hillhead 1</t>
  </si>
  <si>
    <t xml:space="preserve">Edinburgh Univerisity 1 </t>
  </si>
  <si>
    <t xml:space="preserve">Watsonians </t>
  </si>
  <si>
    <t xml:space="preserve">Grange </t>
  </si>
  <si>
    <t xml:space="preserve">Clydesdale </t>
  </si>
  <si>
    <t xml:space="preserve">Edinburgh University </t>
  </si>
  <si>
    <t xml:space="preserve">Inverleith </t>
  </si>
  <si>
    <t xml:space="preserve">Hillhead </t>
  </si>
  <si>
    <t xml:space="preserve">Indoor Gala Day - Bells </t>
  </si>
  <si>
    <t xml:space="preserve">WINL1 7th place v WINL2 2nd Place </t>
  </si>
  <si>
    <t xml:space="preserve">WA2vB1 v WA1vB2 </t>
  </si>
  <si>
    <t xml:space="preserve">MINL1 7th place v MINL2 2nd Place </t>
  </si>
  <si>
    <t xml:space="preserve">Clydesdale Western 1 </t>
  </si>
  <si>
    <t>Clydesdale  Western 1</t>
  </si>
  <si>
    <t>Clydesdale Western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</si>
</sst>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49" fontId="2" fillId="0" borderId="0" xfId="0" applyNumberFormat="1" applyFont="1" applyAlignment="1">
      <alignment vertical="center"/>
    </xf>
    <xf numFmtId="49" fontId="0" fillId="0" borderId="0" xfId="0" applyNumberFormat="1"/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0" fillId="0" borderId="1" xfId="0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5" fillId="5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Border="1"/>
    <xf numFmtId="0" fontId="0" fillId="3" borderId="3" xfId="0" applyFill="1" applyBorder="1" applyAlignment="1">
      <alignment horizontal="center"/>
    </xf>
    <xf numFmtId="0" fontId="0" fillId="0" borderId="4" xfId="0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9" fillId="2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/>
    <xf numFmtId="0" fontId="0" fillId="0" borderId="0" xfId="0" applyAlignment="1"/>
    <xf numFmtId="49" fontId="3" fillId="0" borderId="0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6" xfId="0" applyFont="1" applyBorder="1" applyAlignment="1"/>
    <xf numFmtId="49" fontId="13" fillId="0" borderId="6" xfId="0" applyNumberFormat="1" applyFont="1" applyFill="1" applyBorder="1" applyAlignment="1"/>
    <xf numFmtId="0" fontId="14" fillId="0" borderId="0" xfId="0" applyFont="1" applyBorder="1" applyAlignment="1"/>
    <xf numFmtId="49" fontId="15" fillId="0" borderId="0" xfId="0" applyNumberFormat="1" applyFont="1" applyFill="1" applyBorder="1" applyAlignment="1"/>
    <xf numFmtId="0" fontId="0" fillId="2" borderId="1" xfId="0" applyFill="1" applyBorder="1"/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0" fillId="4" borderId="1" xfId="0" applyNumberFormat="1" applyFill="1" applyBorder="1" applyAlignment="1">
      <alignment horizont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/>
    <xf numFmtId="49" fontId="6" fillId="0" borderId="0" xfId="0" applyNumberFormat="1" applyFont="1" applyFill="1" applyBorder="1" applyAlignment="1"/>
    <xf numFmtId="0" fontId="2" fillId="7" borderId="7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14" fontId="3" fillId="6" borderId="3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U/GOVERNANCE/Domestic/Senior%20Competitions/2019-2020/Indoor/USE%20THIS/Indoor%20Fixtures%20Final%20-%20Table%20Appointments%2004-12-19%20D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L1"/>
      <sheetName val="MINL2"/>
      <sheetName val="MINL3"/>
      <sheetName val="MIRL1 Complete "/>
      <sheetName val="WINL1"/>
      <sheetName val="WINL2"/>
      <sheetName val="WINL3"/>
      <sheetName val="MINL1 SCREEN SHOT "/>
    </sheetNames>
    <sheetDataSet>
      <sheetData sheetId="0">
        <row r="47">
          <cell r="A47" t="str">
            <v xml:space="preserve">Week 4 </v>
          </cell>
          <cell r="B47" t="str">
            <v xml:space="preserve">25/01/2020 - Bells </v>
          </cell>
        </row>
        <row r="48">
          <cell r="A48" t="str">
            <v xml:space="preserve">Pool A </v>
          </cell>
        </row>
        <row r="49">
          <cell r="A49" t="str">
            <v>09.15</v>
          </cell>
          <cell r="B49" t="str">
            <v>Inverleith 1</v>
          </cell>
          <cell r="C49" t="str">
            <v>Grange 1</v>
          </cell>
          <cell r="G49" t="str">
            <v>Clydesdale 1</v>
          </cell>
        </row>
        <row r="50">
          <cell r="A50" t="str">
            <v>10.10</v>
          </cell>
          <cell r="B50" t="str">
            <v xml:space="preserve">Western Wildcats 1 </v>
          </cell>
          <cell r="C50" t="str">
            <v>Clydesdale 1</v>
          </cell>
          <cell r="G50" t="str">
            <v>Grange 1</v>
          </cell>
        </row>
        <row r="52">
          <cell r="A52" t="str">
            <v xml:space="preserve">Pool B </v>
          </cell>
        </row>
        <row r="53">
          <cell r="A53">
            <v>11.05</v>
          </cell>
          <cell r="B53" t="str">
            <v xml:space="preserve">Grove </v>
          </cell>
          <cell r="C53" t="str">
            <v xml:space="preserve">Dundee Wanderers </v>
          </cell>
          <cell r="G53" t="str">
            <v>Inverleith 1</v>
          </cell>
        </row>
        <row r="54">
          <cell r="A54" t="str">
            <v>12.00</v>
          </cell>
          <cell r="B54" t="str">
            <v xml:space="preserve">Dunfermline Carnegie </v>
          </cell>
          <cell r="C54" t="str">
            <v xml:space="preserve">Uddingston </v>
          </cell>
          <cell r="G54" t="str">
            <v xml:space="preserve">Western Wildcats 1 </v>
          </cell>
        </row>
        <row r="56">
          <cell r="A56" t="str">
            <v xml:space="preserve">Pool A </v>
          </cell>
        </row>
        <row r="57">
          <cell r="A57">
            <v>12.55</v>
          </cell>
          <cell r="B57" t="str">
            <v>Grange 1</v>
          </cell>
          <cell r="C57" t="str">
            <v xml:space="preserve">Western Wildcats 1 </v>
          </cell>
          <cell r="G57" t="str">
            <v xml:space="preserve">Dundee Wanderers </v>
          </cell>
        </row>
        <row r="58">
          <cell r="A58" t="str">
            <v>13.50</v>
          </cell>
          <cell r="B58" t="str">
            <v>Clydesdale 1</v>
          </cell>
          <cell r="C58" t="str">
            <v>Inverleith 1</v>
          </cell>
          <cell r="G58" t="str">
            <v xml:space="preserve">Uddingston </v>
          </cell>
        </row>
        <row r="60">
          <cell r="A60" t="str">
            <v xml:space="preserve">Pool B </v>
          </cell>
        </row>
        <row r="61">
          <cell r="A61">
            <v>14.45</v>
          </cell>
          <cell r="B61" t="str">
            <v xml:space="preserve">Dundee Wanderers </v>
          </cell>
          <cell r="C61" t="str">
            <v xml:space="preserve">Dunfermline Carnegie </v>
          </cell>
          <cell r="G61" t="str">
            <v xml:space="preserve">Grove </v>
          </cell>
        </row>
        <row r="62">
          <cell r="A62" t="str">
            <v>15.40</v>
          </cell>
          <cell r="B62" t="str">
            <v xml:space="preserve">Uddingston </v>
          </cell>
          <cell r="C62" t="str">
            <v xml:space="preserve">Grove </v>
          </cell>
          <cell r="G62" t="str">
            <v xml:space="preserve">Dunfermline Carnegie </v>
          </cell>
        </row>
        <row r="64">
          <cell r="A64" t="str">
            <v xml:space="preserve">Week 5 </v>
          </cell>
          <cell r="B64" t="str">
            <v xml:space="preserve">01/02/2020- Disc </v>
          </cell>
        </row>
        <row r="65">
          <cell r="A65" t="str">
            <v xml:space="preserve">Pool A </v>
          </cell>
        </row>
        <row r="66">
          <cell r="A66" t="str">
            <v>9</v>
          </cell>
          <cell r="B66" t="str">
            <v>Inverleith 1</v>
          </cell>
          <cell r="C66" t="str">
            <v xml:space="preserve">Western Wildcats 1 </v>
          </cell>
          <cell r="G66" t="str">
            <v>Grange 1</v>
          </cell>
        </row>
        <row r="67">
          <cell r="A67" t="str">
            <v>9.55</v>
          </cell>
          <cell r="B67" t="str">
            <v>Grange 1</v>
          </cell>
          <cell r="C67" t="str">
            <v>Clydesdale 1</v>
          </cell>
          <cell r="G67" t="str">
            <v>Inverleith 1</v>
          </cell>
        </row>
        <row r="68">
          <cell r="A68" t="str">
            <v xml:space="preserve">Pool B </v>
          </cell>
        </row>
        <row r="69">
          <cell r="A69" t="str">
            <v>10.50</v>
          </cell>
          <cell r="B69" t="str">
            <v xml:space="preserve">Grove </v>
          </cell>
          <cell r="C69" t="str">
            <v xml:space="preserve">Dunfermline Carnegie </v>
          </cell>
          <cell r="G69" t="str">
            <v xml:space="preserve">Western Wildcats 1 </v>
          </cell>
        </row>
        <row r="70">
          <cell r="A70" t="str">
            <v>11.45</v>
          </cell>
          <cell r="B70" t="str">
            <v xml:space="preserve">Dundee Wanderers </v>
          </cell>
          <cell r="C70" t="str">
            <v xml:space="preserve">Uddingston </v>
          </cell>
          <cell r="G70" t="str">
            <v>Clydesdale 1</v>
          </cell>
        </row>
        <row r="72">
          <cell r="A72" t="str">
            <v>13.15</v>
          </cell>
          <cell r="B72" t="str">
            <v xml:space="preserve">Pool A2 </v>
          </cell>
          <cell r="C72" t="str">
            <v xml:space="preserve">Pool B1 </v>
          </cell>
        </row>
        <row r="73">
          <cell r="A73" t="str">
            <v>14.10</v>
          </cell>
          <cell r="B73" t="str">
            <v xml:space="preserve">Pool A1 </v>
          </cell>
          <cell r="C73" t="str">
            <v xml:space="preserve">Pool B2 </v>
          </cell>
        </row>
        <row r="75">
          <cell r="A75" t="str">
            <v>15.05</v>
          </cell>
          <cell r="B75">
            <v>3</v>
          </cell>
          <cell r="C75">
            <v>3</v>
          </cell>
        </row>
        <row r="76">
          <cell r="A76" t="str">
            <v>16.00</v>
          </cell>
          <cell r="B76">
            <v>4</v>
          </cell>
          <cell r="C76">
            <v>4</v>
          </cell>
        </row>
        <row r="77">
          <cell r="A77" t="str">
            <v>16.55</v>
          </cell>
          <cell r="B77" t="str">
            <v xml:space="preserve">LA2vB1 </v>
          </cell>
          <cell r="C77" t="str">
            <v xml:space="preserve">LA1VB2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5" workbookViewId="0">
      <selection activeCell="C85" sqref="C85"/>
    </sheetView>
  </sheetViews>
  <sheetFormatPr defaultRowHeight="15" x14ac:dyDescent="0.25"/>
  <cols>
    <col min="1" max="1" width="42.5703125" bestFit="1" customWidth="1"/>
    <col min="2" max="2" width="23.7109375" customWidth="1"/>
    <col min="3" max="3" width="22.42578125" bestFit="1" customWidth="1"/>
    <col min="4" max="4" width="3.5703125" customWidth="1"/>
    <col min="5" max="5" width="5.28515625" customWidth="1"/>
    <col min="6" max="6" width="3.28515625" customWidth="1"/>
    <col min="7" max="7" width="22.42578125" bestFit="1" customWidth="1"/>
  </cols>
  <sheetData>
    <row r="1" spans="1:7" ht="21" x14ac:dyDescent="0.25">
      <c r="A1" s="1" t="s">
        <v>0</v>
      </c>
    </row>
    <row r="2" spans="1:7" x14ac:dyDescent="0.25">
      <c r="A2" s="2"/>
    </row>
    <row r="3" spans="1:7" x14ac:dyDescent="0.25">
      <c r="A3" s="3" t="s">
        <v>1</v>
      </c>
      <c r="B3" s="4"/>
      <c r="C3" s="4"/>
      <c r="D3" s="4"/>
      <c r="E3" s="4"/>
    </row>
    <row r="4" spans="1:7" ht="18.75" x14ac:dyDescent="0.3">
      <c r="A4" s="5" t="s">
        <v>2</v>
      </c>
      <c r="B4" s="6"/>
      <c r="C4" s="7"/>
      <c r="D4" s="4"/>
      <c r="E4" s="8"/>
    </row>
    <row r="5" spans="1:7" ht="18.75" x14ac:dyDescent="0.3">
      <c r="A5" s="5" t="s">
        <v>3</v>
      </c>
      <c r="B5" s="6"/>
      <c r="C5" s="7"/>
      <c r="D5" s="4"/>
      <c r="E5" s="8"/>
    </row>
    <row r="6" spans="1:7" ht="18.75" x14ac:dyDescent="0.3">
      <c r="A6" s="5" t="s">
        <v>4</v>
      </c>
      <c r="B6" s="6"/>
      <c r="C6" s="7"/>
      <c r="D6" s="4"/>
      <c r="E6" s="8"/>
    </row>
    <row r="7" spans="1:7" ht="18.75" x14ac:dyDescent="0.3">
      <c r="A7" s="5" t="s">
        <v>5</v>
      </c>
      <c r="B7" s="6"/>
      <c r="C7" s="7"/>
      <c r="D7" s="4"/>
      <c r="E7" s="8"/>
    </row>
    <row r="8" spans="1:7" ht="18.75" x14ac:dyDescent="0.3">
      <c r="A8" s="5" t="s">
        <v>6</v>
      </c>
      <c r="B8" s="6"/>
      <c r="C8" s="7"/>
      <c r="D8" s="4"/>
      <c r="E8" s="8"/>
    </row>
    <row r="9" spans="1:7" ht="18.75" x14ac:dyDescent="0.3">
      <c r="A9" s="5" t="s">
        <v>7</v>
      </c>
      <c r="B9" s="6"/>
      <c r="C9" s="7"/>
      <c r="D9" s="4"/>
      <c r="E9" s="8"/>
    </row>
    <row r="10" spans="1:7" ht="18.75" x14ac:dyDescent="0.3">
      <c r="A10" s="5" t="s">
        <v>8</v>
      </c>
      <c r="B10" s="6"/>
      <c r="C10" s="7"/>
      <c r="D10" s="4"/>
      <c r="E10" s="8"/>
    </row>
    <row r="11" spans="1:7" ht="18.75" x14ac:dyDescent="0.3">
      <c r="A11" s="5" t="s">
        <v>9</v>
      </c>
      <c r="B11" s="6"/>
      <c r="C11" s="7"/>
      <c r="D11" s="4"/>
      <c r="E11" s="8"/>
    </row>
    <row r="12" spans="1:7" x14ac:dyDescent="0.25">
      <c r="A12" s="2"/>
    </row>
    <row r="13" spans="1:7" x14ac:dyDescent="0.25">
      <c r="A13" s="9" t="s">
        <v>10</v>
      </c>
      <c r="B13" s="105" t="s">
        <v>11</v>
      </c>
      <c r="C13" s="106"/>
      <c r="D13" s="106"/>
      <c r="E13" s="106"/>
      <c r="F13" s="107"/>
      <c r="G13" s="53" t="s">
        <v>115</v>
      </c>
    </row>
    <row r="14" spans="1:7" ht="15.75" x14ac:dyDescent="0.25">
      <c r="A14" s="10" t="s">
        <v>12</v>
      </c>
      <c r="B14" s="11" t="str">
        <f>$A$4</f>
        <v>Dunfermline Carnegie 1</v>
      </c>
      <c r="C14" s="12" t="str">
        <f>$A$5</f>
        <v>Grove Menzieshill 1</v>
      </c>
      <c r="D14" s="54"/>
      <c r="E14" s="86" t="s">
        <v>13</v>
      </c>
      <c r="F14" s="54"/>
      <c r="G14" s="14" t="str">
        <f>$A$7</f>
        <v xml:space="preserve">Uddingston 1 </v>
      </c>
    </row>
    <row r="15" spans="1:7" ht="15.75" x14ac:dyDescent="0.25">
      <c r="A15" s="15" t="s">
        <v>14</v>
      </c>
      <c r="B15" s="14" t="str">
        <f>$A$6</f>
        <v>Western Wildcats 1</v>
      </c>
      <c r="C15" s="14" t="str">
        <f>$A$7</f>
        <v xml:space="preserve">Uddingston 1 </v>
      </c>
      <c r="D15" s="55"/>
      <c r="E15" s="36" t="s">
        <v>13</v>
      </c>
      <c r="F15" s="55"/>
      <c r="G15" s="12" t="str">
        <f>$A$5</f>
        <v>Grove Menzieshill 1</v>
      </c>
    </row>
    <row r="16" spans="1:7" ht="15.75" x14ac:dyDescent="0.25">
      <c r="A16" s="15">
        <v>11.05</v>
      </c>
      <c r="B16" s="14" t="str">
        <f>$A$8</f>
        <v>Dundee Wanderers 1</v>
      </c>
      <c r="C16" s="14" t="str">
        <f>$A$9</f>
        <v xml:space="preserve">Clydesdale 1 </v>
      </c>
      <c r="D16" s="55"/>
      <c r="E16" s="36" t="s">
        <v>13</v>
      </c>
      <c r="F16" s="55"/>
      <c r="G16" s="14" t="str">
        <f>$A$11</f>
        <v xml:space="preserve">Inverleith 1 </v>
      </c>
    </row>
    <row r="17" spans="1:7" ht="15.75" x14ac:dyDescent="0.25">
      <c r="A17" s="17" t="s">
        <v>15</v>
      </c>
      <c r="B17" s="14" t="str">
        <f>$A$10</f>
        <v xml:space="preserve">Grange 1 </v>
      </c>
      <c r="C17" s="14" t="str">
        <f>$A$11</f>
        <v xml:space="preserve">Inverleith 1 </v>
      </c>
      <c r="D17" s="55"/>
      <c r="E17" s="36" t="s">
        <v>13</v>
      </c>
      <c r="F17" s="55"/>
      <c r="G17" s="14" t="str">
        <f>$A$9</f>
        <v xml:space="preserve">Clydesdale 1 </v>
      </c>
    </row>
    <row r="18" spans="1:7" ht="15.75" x14ac:dyDescent="0.25">
      <c r="A18" s="17">
        <v>12.55</v>
      </c>
      <c r="B18" s="14" t="str">
        <f>$A$4</f>
        <v>Dunfermline Carnegie 1</v>
      </c>
      <c r="C18" s="14" t="str">
        <f>$A$7</f>
        <v xml:space="preserve">Uddingston 1 </v>
      </c>
      <c r="D18" s="56"/>
      <c r="E18" s="36" t="s">
        <v>13</v>
      </c>
      <c r="F18" s="56"/>
      <c r="G18" s="14" t="str">
        <f>$A$6</f>
        <v>Western Wildcats 1</v>
      </c>
    </row>
    <row r="19" spans="1:7" ht="15.75" x14ac:dyDescent="0.25">
      <c r="A19" s="17" t="s">
        <v>16</v>
      </c>
      <c r="B19" s="14" t="str">
        <f>$A$5</f>
        <v>Grove Menzieshill 1</v>
      </c>
      <c r="C19" s="14" t="str">
        <f>$A$6</f>
        <v>Western Wildcats 1</v>
      </c>
      <c r="D19" s="56"/>
      <c r="E19" s="36" t="s">
        <v>13</v>
      </c>
      <c r="F19" s="56"/>
      <c r="G19" s="14" t="str">
        <f>$A$4</f>
        <v>Dunfermline Carnegie 1</v>
      </c>
    </row>
    <row r="20" spans="1:7" ht="15.75" x14ac:dyDescent="0.25">
      <c r="A20" s="17">
        <v>14.45</v>
      </c>
      <c r="B20" s="14" t="str">
        <f>$A$8</f>
        <v>Dundee Wanderers 1</v>
      </c>
      <c r="C20" s="14" t="str">
        <f>$A$11</f>
        <v xml:space="preserve">Inverleith 1 </v>
      </c>
      <c r="D20" s="56"/>
      <c r="E20" s="36" t="s">
        <v>13</v>
      </c>
      <c r="F20" s="56"/>
      <c r="G20" s="14" t="str">
        <f>$A$10</f>
        <v xml:space="preserve">Grange 1 </v>
      </c>
    </row>
    <row r="21" spans="1:7" ht="15.75" x14ac:dyDescent="0.25">
      <c r="A21" s="17" t="s">
        <v>17</v>
      </c>
      <c r="B21" s="14" t="str">
        <f>$A$9</f>
        <v xml:space="preserve">Clydesdale 1 </v>
      </c>
      <c r="C21" s="14" t="str">
        <f>$A$10</f>
        <v xml:space="preserve">Grange 1 </v>
      </c>
      <c r="D21" s="56"/>
      <c r="E21" s="36" t="s">
        <v>13</v>
      </c>
      <c r="F21" s="56"/>
      <c r="G21" s="14" t="str">
        <f>$A$8</f>
        <v>Dundee Wanderers 1</v>
      </c>
    </row>
    <row r="22" spans="1:7" ht="15.75" x14ac:dyDescent="0.25">
      <c r="A22" s="17">
        <v>16.350000000000001</v>
      </c>
      <c r="B22" s="14" t="str">
        <f>$A$4</f>
        <v>Dunfermline Carnegie 1</v>
      </c>
      <c r="C22" s="14" t="str">
        <f>$A$6</f>
        <v>Western Wildcats 1</v>
      </c>
      <c r="D22" s="56"/>
      <c r="E22" s="36" t="s">
        <v>13</v>
      </c>
      <c r="F22" s="56"/>
      <c r="G22" s="14" t="str">
        <f>$A$9</f>
        <v xml:space="preserve">Clydesdale 1 </v>
      </c>
    </row>
    <row r="23" spans="1:7" x14ac:dyDescent="0.25">
      <c r="A23" s="2"/>
      <c r="B23" s="4"/>
      <c r="C23" s="4"/>
      <c r="G23" s="4"/>
    </row>
    <row r="24" spans="1:7" x14ac:dyDescent="0.25">
      <c r="A24" s="9" t="s">
        <v>18</v>
      </c>
      <c r="B24" s="108" t="s">
        <v>19</v>
      </c>
      <c r="C24" s="108"/>
      <c r="D24" s="108"/>
      <c r="E24" s="108"/>
      <c r="F24" s="108"/>
      <c r="G24" s="53" t="s">
        <v>115</v>
      </c>
    </row>
    <row r="25" spans="1:7" ht="15.75" x14ac:dyDescent="0.25">
      <c r="A25" s="15" t="s">
        <v>12</v>
      </c>
      <c r="B25" s="14" t="str">
        <f>$A$11</f>
        <v xml:space="preserve">Inverleith 1 </v>
      </c>
      <c r="C25" s="14" t="str">
        <f>$A$4</f>
        <v>Dunfermline Carnegie 1</v>
      </c>
      <c r="D25" s="16"/>
      <c r="E25" s="16" t="s">
        <v>13</v>
      </c>
      <c r="F25" s="16"/>
      <c r="G25" s="14" t="str">
        <f>$A$5</f>
        <v>Grove Menzieshill 1</v>
      </c>
    </row>
    <row r="26" spans="1:7" ht="15.75" x14ac:dyDescent="0.25">
      <c r="A26" s="15" t="s">
        <v>14</v>
      </c>
      <c r="B26" s="14" t="str">
        <f>$A$10</f>
        <v xml:space="preserve">Grange 1 </v>
      </c>
      <c r="C26" s="14" t="str">
        <f>$A$5</f>
        <v>Grove Menzieshill 1</v>
      </c>
      <c r="D26" s="16"/>
      <c r="E26" s="16" t="s">
        <v>13</v>
      </c>
      <c r="F26" s="16"/>
      <c r="G26" s="14" t="str">
        <f>$A$4</f>
        <v>Dunfermline Carnegie 1</v>
      </c>
    </row>
    <row r="27" spans="1:7" ht="15.75" x14ac:dyDescent="0.25">
      <c r="A27" s="15">
        <v>11.05</v>
      </c>
      <c r="B27" s="14" t="str">
        <f>$A$9</f>
        <v xml:space="preserve">Clydesdale 1 </v>
      </c>
      <c r="C27" s="14" t="str">
        <f>$A$6</f>
        <v>Western Wildcats 1</v>
      </c>
      <c r="D27" s="16"/>
      <c r="E27" s="16" t="s">
        <v>13</v>
      </c>
      <c r="F27" s="16"/>
      <c r="G27" s="14" t="str">
        <f>$A$7</f>
        <v xml:space="preserve">Uddingston 1 </v>
      </c>
    </row>
    <row r="28" spans="1:7" ht="15.75" x14ac:dyDescent="0.25">
      <c r="A28" s="17" t="s">
        <v>15</v>
      </c>
      <c r="B28" s="14" t="str">
        <f>$A$8</f>
        <v>Dundee Wanderers 1</v>
      </c>
      <c r="C28" s="14" t="str">
        <f>$A$7</f>
        <v xml:space="preserve">Uddingston 1 </v>
      </c>
      <c r="D28" s="16"/>
      <c r="E28" s="16" t="s">
        <v>13</v>
      </c>
      <c r="F28" s="16"/>
      <c r="G28" s="14" t="str">
        <f>$A$6</f>
        <v>Western Wildcats 1</v>
      </c>
    </row>
    <row r="29" spans="1:7" ht="15.75" x14ac:dyDescent="0.25">
      <c r="A29" s="17">
        <v>12.55</v>
      </c>
      <c r="B29" s="14" t="str">
        <f>$A$10</f>
        <v xml:space="preserve">Grange 1 </v>
      </c>
      <c r="C29" s="14" t="str">
        <f>$A$4</f>
        <v>Dunfermline Carnegie 1</v>
      </c>
      <c r="D29" s="18"/>
      <c r="E29" s="16" t="s">
        <v>13</v>
      </c>
      <c r="F29" s="18"/>
      <c r="G29" s="14" t="str">
        <f>$A$11</f>
        <v xml:space="preserve">Inverleith 1 </v>
      </c>
    </row>
    <row r="30" spans="1:7" ht="15.75" x14ac:dyDescent="0.25">
      <c r="A30" s="17" t="s">
        <v>16</v>
      </c>
      <c r="B30" s="14" t="str">
        <f>$A$11</f>
        <v xml:space="preserve">Inverleith 1 </v>
      </c>
      <c r="C30" s="14" t="str">
        <f>$A$5</f>
        <v>Grove Menzieshill 1</v>
      </c>
      <c r="D30" s="18"/>
      <c r="E30" s="16" t="s">
        <v>13</v>
      </c>
      <c r="F30" s="18"/>
      <c r="G30" s="14" t="str">
        <f>$A$10</f>
        <v xml:space="preserve">Grange 1 </v>
      </c>
    </row>
    <row r="31" spans="1:7" ht="15.75" x14ac:dyDescent="0.25">
      <c r="A31" s="17">
        <v>14.45</v>
      </c>
      <c r="B31" s="14" t="str">
        <f>$A$7</f>
        <v xml:space="preserve">Uddingston 1 </v>
      </c>
      <c r="C31" s="14" t="str">
        <f>$A$9</f>
        <v xml:space="preserve">Clydesdale 1 </v>
      </c>
      <c r="D31" s="18"/>
      <c r="E31" s="16" t="s">
        <v>13</v>
      </c>
      <c r="F31" s="18"/>
      <c r="G31" s="14" t="str">
        <f>$A$8</f>
        <v>Dundee Wanderers 1</v>
      </c>
    </row>
    <row r="32" spans="1:7" ht="15.75" x14ac:dyDescent="0.25">
      <c r="A32" s="17" t="s">
        <v>17</v>
      </c>
      <c r="B32" s="14" t="str">
        <f>$A$6</f>
        <v>Western Wildcats 1</v>
      </c>
      <c r="C32" s="14" t="str">
        <f>$A$8</f>
        <v>Dundee Wanderers 1</v>
      </c>
      <c r="D32" s="18"/>
      <c r="E32" s="16" t="s">
        <v>13</v>
      </c>
      <c r="F32" s="18"/>
      <c r="G32" s="14" t="str">
        <f>$A$9</f>
        <v xml:space="preserve">Clydesdale 1 </v>
      </c>
    </row>
    <row r="33" spans="1:7" ht="15.75" x14ac:dyDescent="0.25">
      <c r="A33" s="17">
        <v>16.350000000000001</v>
      </c>
      <c r="B33" s="14" t="str">
        <f>$A$9</f>
        <v xml:space="preserve">Clydesdale 1 </v>
      </c>
      <c r="C33" s="14" t="str">
        <f>$A$11</f>
        <v xml:space="preserve">Inverleith 1 </v>
      </c>
      <c r="D33" s="18"/>
      <c r="E33" s="16" t="s">
        <v>13</v>
      </c>
      <c r="F33" s="18"/>
      <c r="G33" s="14" t="str">
        <f>$A$5</f>
        <v>Grove Menzieshill 1</v>
      </c>
    </row>
    <row r="34" spans="1:7" x14ac:dyDescent="0.25">
      <c r="A34" s="19" t="s">
        <v>20</v>
      </c>
      <c r="B34" s="14" t="str">
        <f>$A$5</f>
        <v>Grove Menzieshill 1</v>
      </c>
      <c r="C34" s="14" t="str">
        <f>$A$7</f>
        <v xml:space="preserve">Uddingston 1 </v>
      </c>
      <c r="D34" s="18"/>
      <c r="E34" s="18"/>
      <c r="F34" s="18"/>
      <c r="G34" s="14" t="str">
        <f>$A$11</f>
        <v xml:space="preserve">Inverleith 1 </v>
      </c>
    </row>
    <row r="35" spans="1:7" x14ac:dyDescent="0.25">
      <c r="A35" s="2"/>
      <c r="G35" s="4"/>
    </row>
    <row r="36" spans="1:7" x14ac:dyDescent="0.25">
      <c r="A36" s="9" t="s">
        <v>21</v>
      </c>
      <c r="B36" s="108" t="s">
        <v>22</v>
      </c>
      <c r="C36" s="108"/>
      <c r="D36" s="108"/>
      <c r="E36" s="108"/>
      <c r="F36" s="108"/>
      <c r="G36" s="53" t="s">
        <v>115</v>
      </c>
    </row>
    <row r="37" spans="1:7" ht="15.75" x14ac:dyDescent="0.25">
      <c r="A37" s="15" t="s">
        <v>12</v>
      </c>
      <c r="B37" s="14" t="str">
        <f>$A$8</f>
        <v>Dundee Wanderers 1</v>
      </c>
      <c r="C37" s="14" t="str">
        <f>$A$5</f>
        <v>Grove Menzieshill 1</v>
      </c>
      <c r="D37" s="16"/>
      <c r="E37" s="16" t="s">
        <v>13</v>
      </c>
      <c r="F37" s="16"/>
      <c r="G37" s="14" t="str">
        <f>$A$10</f>
        <v xml:space="preserve">Grange 1 </v>
      </c>
    </row>
    <row r="38" spans="1:7" ht="15.75" x14ac:dyDescent="0.25">
      <c r="A38" s="15" t="s">
        <v>14</v>
      </c>
      <c r="B38" s="14" t="str">
        <f>$A$10</f>
        <v xml:space="preserve">Grange 1 </v>
      </c>
      <c r="C38" s="14" t="str">
        <f>$A$7</f>
        <v xml:space="preserve">Uddingston 1 </v>
      </c>
      <c r="D38" s="16"/>
      <c r="E38" s="16" t="s">
        <v>13</v>
      </c>
      <c r="F38" s="16"/>
      <c r="G38" s="14" t="str">
        <f>$A$8</f>
        <v>Dundee Wanderers 1</v>
      </c>
    </row>
    <row r="39" spans="1:7" ht="15.75" x14ac:dyDescent="0.25">
      <c r="A39" s="15">
        <v>11.05</v>
      </c>
      <c r="B39" s="14" t="str">
        <f>$A$11</f>
        <v xml:space="preserve">Inverleith 1 </v>
      </c>
      <c r="C39" s="14" t="str">
        <f>$A$6</f>
        <v>Western Wildcats 1</v>
      </c>
      <c r="D39" s="16"/>
      <c r="E39" s="16" t="s">
        <v>13</v>
      </c>
      <c r="F39" s="16"/>
      <c r="G39" s="14" t="str">
        <f>$A$5</f>
        <v>Grove Menzieshill 1</v>
      </c>
    </row>
    <row r="40" spans="1:7" ht="15.75" x14ac:dyDescent="0.25">
      <c r="A40" s="17" t="s">
        <v>15</v>
      </c>
      <c r="B40" s="14" t="str">
        <f>$A$5</f>
        <v>Grove Menzieshill 1</v>
      </c>
      <c r="C40" s="14" t="str">
        <f>$A$9</f>
        <v xml:space="preserve">Clydesdale 1 </v>
      </c>
      <c r="D40" s="16"/>
      <c r="E40" s="16" t="s">
        <v>13</v>
      </c>
      <c r="F40" s="16"/>
      <c r="G40" s="14" t="str">
        <f>$A$11</f>
        <v xml:space="preserve">Inverleith 1 </v>
      </c>
    </row>
    <row r="41" spans="1:7" ht="15.75" x14ac:dyDescent="0.25">
      <c r="A41" s="17">
        <v>12.55</v>
      </c>
      <c r="B41" s="14" t="str">
        <f>$A$4</f>
        <v>Dunfermline Carnegie 1</v>
      </c>
      <c r="C41" s="14" t="str">
        <f>$A$8</f>
        <v>Dundee Wanderers 1</v>
      </c>
      <c r="D41" s="18"/>
      <c r="E41" s="16" t="s">
        <v>13</v>
      </c>
      <c r="F41" s="18"/>
      <c r="G41" s="14" t="str">
        <f>$A$6</f>
        <v>Western Wildcats 1</v>
      </c>
    </row>
    <row r="42" spans="1:7" ht="15.75" x14ac:dyDescent="0.25">
      <c r="A42" s="17" t="s">
        <v>16</v>
      </c>
      <c r="B42" s="14" t="str">
        <f>$A$6</f>
        <v>Western Wildcats 1</v>
      </c>
      <c r="C42" s="14" t="str">
        <f>$A$10</f>
        <v xml:space="preserve">Grange 1 </v>
      </c>
      <c r="D42" s="18"/>
      <c r="E42" s="16" t="s">
        <v>13</v>
      </c>
      <c r="F42" s="18"/>
      <c r="G42" s="14" t="str">
        <f>$A$4</f>
        <v>Dunfermline Carnegie 1</v>
      </c>
    </row>
    <row r="43" spans="1:7" ht="15.75" x14ac:dyDescent="0.25">
      <c r="A43" s="17">
        <v>14.45</v>
      </c>
      <c r="B43" s="14" t="str">
        <f>$A$7</f>
        <v xml:space="preserve">Uddingston 1 </v>
      </c>
      <c r="C43" s="14" t="str">
        <f>$A$11</f>
        <v xml:space="preserve">Inverleith 1 </v>
      </c>
      <c r="D43" s="18"/>
      <c r="E43" s="16" t="s">
        <v>13</v>
      </c>
      <c r="F43" s="18"/>
      <c r="G43" s="14" t="str">
        <f>$A$9</f>
        <v xml:space="preserve">Clydesdale 1 </v>
      </c>
    </row>
    <row r="44" spans="1:7" ht="15.75" x14ac:dyDescent="0.25">
      <c r="A44" s="17" t="s">
        <v>17</v>
      </c>
      <c r="B44" s="14" t="str">
        <f>$A$9</f>
        <v xml:space="preserve">Clydesdale 1 </v>
      </c>
      <c r="C44" s="14" t="str">
        <f>$A$4</f>
        <v>Dunfermline Carnegie 1</v>
      </c>
      <c r="D44" s="18"/>
      <c r="E44" s="16" t="s">
        <v>13</v>
      </c>
      <c r="F44" s="18"/>
      <c r="G44" s="14" t="str">
        <f>$A$7</f>
        <v xml:space="preserve">Uddingston 1 </v>
      </c>
    </row>
    <row r="45" spans="1:7" ht="15.75" x14ac:dyDescent="0.25">
      <c r="A45" s="17">
        <v>16.350000000000001</v>
      </c>
      <c r="B45" s="14" t="str">
        <f>$A$8</f>
        <v>Dundee Wanderers 1</v>
      </c>
      <c r="C45" s="14" t="str">
        <f>$A$10</f>
        <v xml:space="preserve">Grange 1 </v>
      </c>
      <c r="D45" s="18"/>
      <c r="E45" s="16" t="s">
        <v>13</v>
      </c>
      <c r="F45" s="18"/>
      <c r="G45" s="14" t="str">
        <f>$A$4</f>
        <v>Dunfermline Carnegie 1</v>
      </c>
    </row>
    <row r="46" spans="1:7" x14ac:dyDescent="0.25">
      <c r="A46" s="20"/>
      <c r="B46" s="21"/>
      <c r="C46" s="21"/>
      <c r="D46" s="22"/>
      <c r="E46" s="22"/>
      <c r="F46" s="22"/>
      <c r="G46" s="4"/>
    </row>
    <row r="47" spans="1:7" x14ac:dyDescent="0.25">
      <c r="A47" s="9" t="str">
        <f>[1]MINL1!A47</f>
        <v xml:space="preserve">Week 4 </v>
      </c>
      <c r="B47" s="109" t="str">
        <f>[1]MINL1!B47</f>
        <v xml:space="preserve">25/01/2020 - Bells </v>
      </c>
      <c r="C47" s="106"/>
      <c r="D47" s="106"/>
      <c r="E47" s="106"/>
      <c r="F47" s="107"/>
      <c r="G47" s="53" t="s">
        <v>115</v>
      </c>
    </row>
    <row r="48" spans="1:7" ht="15.75" x14ac:dyDescent="0.25">
      <c r="A48" s="15" t="str">
        <f>[1]MINL1!A48</f>
        <v xml:space="preserve">Pool A </v>
      </c>
      <c r="B48" s="23"/>
      <c r="C48" s="23"/>
      <c r="D48" s="24"/>
      <c r="E48" s="24"/>
      <c r="F48" s="24"/>
      <c r="G48" s="25"/>
    </row>
    <row r="49" spans="1:7" ht="15.75" x14ac:dyDescent="0.25">
      <c r="A49" s="15" t="str">
        <f>[1]MINL1!A49</f>
        <v>09.15</v>
      </c>
      <c r="B49" s="24" t="str">
        <f>[1]MINL1!B49</f>
        <v>Inverleith 1</v>
      </c>
      <c r="C49" s="23" t="str">
        <f>[1]MINL1!C49</f>
        <v>Grange 1</v>
      </c>
      <c r="D49" s="24"/>
      <c r="E49" s="24"/>
      <c r="F49" s="24"/>
      <c r="G49" s="25" t="str">
        <f>[1]MINL1!G49</f>
        <v>Clydesdale 1</v>
      </c>
    </row>
    <row r="50" spans="1:7" ht="15.75" x14ac:dyDescent="0.25">
      <c r="A50" s="15" t="str">
        <f>[1]MINL1!A50</f>
        <v>10.10</v>
      </c>
      <c r="B50" s="24" t="str">
        <f>[1]MINL1!B50</f>
        <v xml:space="preserve">Western Wildcats 1 </v>
      </c>
      <c r="C50" s="23" t="str">
        <f>[1]MINL1!C50</f>
        <v>Clydesdale 1</v>
      </c>
      <c r="D50" s="24"/>
      <c r="E50" s="24"/>
      <c r="F50" s="24"/>
      <c r="G50" s="25" t="str">
        <f>[1]MINL1!G50</f>
        <v>Grange 1</v>
      </c>
    </row>
    <row r="51" spans="1:7" ht="15.75" x14ac:dyDescent="0.25">
      <c r="A51" s="17"/>
      <c r="B51" s="24"/>
      <c r="C51" s="23"/>
      <c r="D51" s="24"/>
      <c r="E51" s="24"/>
      <c r="F51" s="24"/>
      <c r="G51" s="25"/>
    </row>
    <row r="52" spans="1:7" ht="15.75" x14ac:dyDescent="0.25">
      <c r="A52" s="17" t="str">
        <f>[1]MINL1!A52</f>
        <v xml:space="preserve">Pool B </v>
      </c>
      <c r="B52" s="24"/>
      <c r="C52" s="23"/>
      <c r="D52" s="24"/>
      <c r="E52" s="24"/>
      <c r="F52" s="24"/>
      <c r="G52" s="25"/>
    </row>
    <row r="53" spans="1:7" ht="15.75" x14ac:dyDescent="0.25">
      <c r="A53" s="15">
        <f>[1]MINL1!A53</f>
        <v>11.05</v>
      </c>
      <c r="B53" s="23" t="str">
        <f>[1]MINL1!B53</f>
        <v xml:space="preserve">Grove </v>
      </c>
      <c r="C53" s="23" t="str">
        <f>[1]MINL1!C53</f>
        <v xml:space="preserve">Dundee Wanderers </v>
      </c>
      <c r="D53" s="25"/>
      <c r="E53" s="24"/>
      <c r="F53" s="25"/>
      <c r="G53" s="25" t="str">
        <f>[1]MINL1!G53</f>
        <v>Inverleith 1</v>
      </c>
    </row>
    <row r="54" spans="1:7" ht="15.75" x14ac:dyDescent="0.25">
      <c r="A54" s="17" t="str">
        <f>[1]MINL1!A54</f>
        <v>12.00</v>
      </c>
      <c r="B54" s="23" t="str">
        <f>[1]MINL1!B54</f>
        <v xml:space="preserve">Dunfermline Carnegie </v>
      </c>
      <c r="C54" s="23" t="str">
        <f>[1]MINL1!C54</f>
        <v xml:space="preserve">Uddingston </v>
      </c>
      <c r="D54" s="25"/>
      <c r="E54" s="24"/>
      <c r="F54" s="25"/>
      <c r="G54" s="25" t="str">
        <f>[1]MINL1!G54</f>
        <v xml:space="preserve">Western Wildcats 1 </v>
      </c>
    </row>
    <row r="55" spans="1:7" ht="15.75" x14ac:dyDescent="0.25">
      <c r="A55" s="17"/>
      <c r="B55" s="23"/>
      <c r="C55" s="23"/>
      <c r="D55" s="25"/>
      <c r="E55" s="24"/>
      <c r="F55" s="25"/>
      <c r="G55" s="25"/>
    </row>
    <row r="56" spans="1:7" ht="15.75" x14ac:dyDescent="0.25">
      <c r="A56" s="17" t="str">
        <f>[1]MINL1!A56</f>
        <v xml:space="preserve">Pool A </v>
      </c>
      <c r="B56" s="23"/>
      <c r="C56" s="23"/>
      <c r="D56" s="25"/>
      <c r="E56" s="24"/>
      <c r="F56" s="25"/>
      <c r="G56" s="25"/>
    </row>
    <row r="57" spans="1:7" ht="15.75" x14ac:dyDescent="0.25">
      <c r="A57" s="17">
        <f>[1]MINL1!A57</f>
        <v>12.55</v>
      </c>
      <c r="B57" s="23" t="str">
        <f>[1]MINL1!B57</f>
        <v>Grange 1</v>
      </c>
      <c r="C57" s="23" t="str">
        <f>[1]MINL1!C57</f>
        <v xml:space="preserve">Western Wildcats 1 </v>
      </c>
      <c r="D57" s="25"/>
      <c r="E57" s="24"/>
      <c r="F57" s="25"/>
      <c r="G57" s="25" t="str">
        <f>[1]MINL1!G57</f>
        <v xml:space="preserve">Dundee Wanderers </v>
      </c>
    </row>
    <row r="58" spans="1:7" ht="15.75" x14ac:dyDescent="0.25">
      <c r="A58" s="17" t="str">
        <f>[1]MINL1!A58</f>
        <v>13.50</v>
      </c>
      <c r="B58" s="23" t="str">
        <f>[1]MINL1!B58</f>
        <v>Clydesdale 1</v>
      </c>
      <c r="C58" s="23" t="str">
        <f>[1]MINL1!C58</f>
        <v>Inverleith 1</v>
      </c>
      <c r="D58" s="25"/>
      <c r="E58" s="24"/>
      <c r="F58" s="25"/>
      <c r="G58" s="25" t="str">
        <f>[1]MINL1!G58</f>
        <v xml:space="preserve">Uddingston </v>
      </c>
    </row>
    <row r="59" spans="1:7" x14ac:dyDescent="0.25">
      <c r="A59" s="25">
        <f>[1]MINL1!A59</f>
        <v>0</v>
      </c>
      <c r="B59" s="25"/>
      <c r="C59" s="25"/>
      <c r="D59" s="25"/>
      <c r="E59" s="25"/>
      <c r="F59" s="25"/>
      <c r="G59" s="25"/>
    </row>
    <row r="60" spans="1:7" x14ac:dyDescent="0.25">
      <c r="A60" s="19" t="str">
        <f>[1]MINL1!A60</f>
        <v xml:space="preserve">Pool B </v>
      </c>
      <c r="B60" s="25"/>
      <c r="C60" s="25"/>
      <c r="D60" s="25"/>
      <c r="E60" s="25"/>
      <c r="F60" s="25"/>
      <c r="G60" s="25"/>
    </row>
    <row r="61" spans="1:7" ht="15.75" x14ac:dyDescent="0.25">
      <c r="A61" s="17">
        <f>[1]MINL1!A61</f>
        <v>14.45</v>
      </c>
      <c r="B61" s="23" t="str">
        <f>[1]MINL1!B61</f>
        <v xml:space="preserve">Dundee Wanderers </v>
      </c>
      <c r="C61" s="23" t="str">
        <f>[1]MINL1!C61</f>
        <v xml:space="preserve">Dunfermline Carnegie </v>
      </c>
      <c r="D61" s="25"/>
      <c r="E61" s="25"/>
      <c r="F61" s="25"/>
      <c r="G61" s="25" t="str">
        <f>[1]MINL1!G61</f>
        <v xml:space="preserve">Grove </v>
      </c>
    </row>
    <row r="62" spans="1:7" ht="15.75" x14ac:dyDescent="0.25">
      <c r="A62" s="17" t="str">
        <f>[1]MINL1!A62</f>
        <v>15.40</v>
      </c>
      <c r="B62" s="23" t="str">
        <f>[1]MINL1!B62</f>
        <v xml:space="preserve">Uddingston </v>
      </c>
      <c r="C62" s="23" t="str">
        <f>[1]MINL1!C62</f>
        <v xml:space="preserve">Grove </v>
      </c>
      <c r="D62" s="25"/>
      <c r="E62" s="25"/>
      <c r="F62" s="25"/>
      <c r="G62" s="25" t="str">
        <f>[1]MINL1!G62</f>
        <v xml:space="preserve">Dunfermline Carnegie </v>
      </c>
    </row>
    <row r="63" spans="1:7" x14ac:dyDescent="0.25">
      <c r="A63" s="25">
        <f>[1]MINL1!A63</f>
        <v>0</v>
      </c>
      <c r="B63" s="25"/>
      <c r="C63" s="25"/>
      <c r="D63" s="25"/>
      <c r="E63" s="25"/>
      <c r="F63" s="25"/>
      <c r="G63" s="25"/>
    </row>
    <row r="64" spans="1:7" x14ac:dyDescent="0.25">
      <c r="A64" s="9" t="str">
        <f>[1]MINL1!A64</f>
        <v xml:space="preserve">Week 5 </v>
      </c>
      <c r="B64" s="109" t="str">
        <f>[1]MINL1!B64</f>
        <v xml:space="preserve">01/02/2020- Disc </v>
      </c>
      <c r="C64" s="106"/>
      <c r="D64" s="106"/>
      <c r="E64" s="106"/>
      <c r="F64" s="107"/>
      <c r="G64" s="53" t="s">
        <v>115</v>
      </c>
    </row>
    <row r="65" spans="1:7" ht="15.75" x14ac:dyDescent="0.25">
      <c r="A65" s="15" t="str">
        <f>[1]MINL1!A65</f>
        <v xml:space="preserve">Pool A </v>
      </c>
      <c r="B65" s="23"/>
      <c r="C65" s="23"/>
      <c r="D65" s="24"/>
      <c r="E65" s="24"/>
      <c r="F65" s="24"/>
      <c r="G65" s="25"/>
    </row>
    <row r="66" spans="1:7" ht="15.75" x14ac:dyDescent="0.25">
      <c r="A66" s="15" t="str">
        <f>[1]MINL1!A66</f>
        <v>9</v>
      </c>
      <c r="B66" s="24" t="str">
        <f>[1]MINL1!B66</f>
        <v>Inverleith 1</v>
      </c>
      <c r="C66" s="23" t="str">
        <f>[1]MINL1!C66</f>
        <v xml:space="preserve">Western Wildcats 1 </v>
      </c>
      <c r="D66" s="24"/>
      <c r="E66" s="24"/>
      <c r="F66" s="24"/>
      <c r="G66" s="25" t="str">
        <f>[1]MINL1!G66</f>
        <v>Grange 1</v>
      </c>
    </row>
    <row r="67" spans="1:7" ht="15.75" x14ac:dyDescent="0.25">
      <c r="A67" s="15" t="str">
        <f>[1]MINL1!A67</f>
        <v>9.55</v>
      </c>
      <c r="B67" s="24" t="str">
        <f>[1]MINL1!B67</f>
        <v>Grange 1</v>
      </c>
      <c r="C67" s="23" t="str">
        <f>[1]MINL1!C67</f>
        <v>Clydesdale 1</v>
      </c>
      <c r="D67" s="24"/>
      <c r="E67" s="24"/>
      <c r="F67" s="24"/>
      <c r="G67" s="25" t="str">
        <f>[1]MINL1!G67</f>
        <v>Inverleith 1</v>
      </c>
    </row>
    <row r="68" spans="1:7" ht="15.75" x14ac:dyDescent="0.25">
      <c r="A68" s="17" t="str">
        <f>[1]MINL1!A68</f>
        <v xml:space="preserve">Pool B </v>
      </c>
      <c r="B68" s="24"/>
      <c r="C68" s="23"/>
      <c r="D68" s="24"/>
      <c r="E68" s="24"/>
      <c r="F68" s="24"/>
      <c r="G68" s="25"/>
    </row>
    <row r="69" spans="1:7" ht="15.75" x14ac:dyDescent="0.25">
      <c r="A69" s="17" t="str">
        <f>[1]MINL1!A69</f>
        <v>10.50</v>
      </c>
      <c r="B69" s="23" t="str">
        <f>[1]MINL1!B69</f>
        <v xml:space="preserve">Grove </v>
      </c>
      <c r="C69" s="23" t="str">
        <f>[1]MINL1!C69</f>
        <v xml:space="preserve">Dunfermline Carnegie </v>
      </c>
      <c r="D69" s="25"/>
      <c r="E69" s="24"/>
      <c r="F69" s="25"/>
      <c r="G69" s="25" t="str">
        <f>[1]MINL1!G69</f>
        <v xml:space="preserve">Western Wildcats 1 </v>
      </c>
    </row>
    <row r="70" spans="1:7" ht="15.75" x14ac:dyDescent="0.25">
      <c r="A70" s="15" t="str">
        <f>[1]MINL1!A70</f>
        <v>11.45</v>
      </c>
      <c r="B70" s="23" t="str">
        <f>[1]MINL1!B70</f>
        <v xml:space="preserve">Dundee Wanderers </v>
      </c>
      <c r="C70" s="23" t="str">
        <f>[1]MINL1!C70</f>
        <v xml:space="preserve">Uddingston </v>
      </c>
      <c r="D70" s="25"/>
      <c r="E70" s="24"/>
      <c r="F70" s="25"/>
      <c r="G70" s="25" t="str">
        <f>[1]MINL1!G70</f>
        <v>Clydesdale 1</v>
      </c>
    </row>
    <row r="71" spans="1:7" ht="15.75" x14ac:dyDescent="0.25">
      <c r="A71" s="17">
        <f>[1]MINL1!A71</f>
        <v>0</v>
      </c>
      <c r="B71" s="23"/>
      <c r="C71" s="23"/>
      <c r="D71" s="25"/>
      <c r="E71" s="24"/>
      <c r="F71" s="25"/>
      <c r="G71" s="25"/>
    </row>
    <row r="72" spans="1:7" ht="15.75" x14ac:dyDescent="0.25">
      <c r="A72" s="17" t="str">
        <f>[1]MINL1!A72</f>
        <v>13.15</v>
      </c>
      <c r="B72" s="23" t="str">
        <f>[1]MINL1!B72</f>
        <v xml:space="preserve">Pool A2 </v>
      </c>
      <c r="C72" s="23" t="str">
        <f>[1]MINL1!C72</f>
        <v xml:space="preserve">Pool B1 </v>
      </c>
      <c r="D72" s="25"/>
      <c r="E72" s="24"/>
      <c r="F72" s="25"/>
      <c r="G72" s="25"/>
    </row>
    <row r="73" spans="1:7" ht="15.75" x14ac:dyDescent="0.25">
      <c r="A73" s="17" t="str">
        <f>[1]MINL1!A73</f>
        <v>14.10</v>
      </c>
      <c r="B73" s="23" t="str">
        <f>[1]MINL1!B73</f>
        <v xml:space="preserve">Pool A1 </v>
      </c>
      <c r="C73" s="23" t="str">
        <f>[1]MINL1!C73</f>
        <v xml:space="preserve">Pool B2 </v>
      </c>
      <c r="D73" s="25"/>
      <c r="E73" s="24"/>
      <c r="F73" s="25"/>
      <c r="G73" s="25"/>
    </row>
    <row r="74" spans="1:7" x14ac:dyDescent="0.25">
      <c r="A74" s="25">
        <f>[1]MINL1!A74</f>
        <v>0</v>
      </c>
      <c r="B74" s="25"/>
      <c r="C74" s="25"/>
      <c r="D74" s="25"/>
      <c r="E74" s="25"/>
      <c r="F74" s="25"/>
      <c r="G74" s="25"/>
    </row>
    <row r="75" spans="1:7" ht="15.75" x14ac:dyDescent="0.25">
      <c r="A75" s="17" t="str">
        <f>[1]MINL1!A75</f>
        <v>15.05</v>
      </c>
      <c r="B75" s="23">
        <f>[1]MINL1!B75</f>
        <v>3</v>
      </c>
      <c r="C75" s="23">
        <f>[1]MINL1!C75</f>
        <v>3</v>
      </c>
      <c r="D75" s="25"/>
      <c r="E75" s="25"/>
      <c r="F75" s="25"/>
      <c r="G75" s="18"/>
    </row>
    <row r="76" spans="1:7" ht="15.75" x14ac:dyDescent="0.25">
      <c r="A76" s="17" t="str">
        <f>[1]MINL1!A76</f>
        <v>16.00</v>
      </c>
      <c r="B76" s="23">
        <f>[1]MINL1!B76</f>
        <v>4</v>
      </c>
      <c r="C76" s="23">
        <f>[1]MINL1!C76</f>
        <v>4</v>
      </c>
      <c r="D76" s="25"/>
      <c r="E76" s="25"/>
      <c r="F76" s="25"/>
      <c r="G76" s="18"/>
    </row>
    <row r="77" spans="1:7" ht="15.75" x14ac:dyDescent="0.25">
      <c r="A77" s="27" t="str">
        <f>[1]MINL1!A77</f>
        <v>16.55</v>
      </c>
      <c r="B77" s="98" t="str">
        <f>[1]MINL1!B77</f>
        <v xml:space="preserve">LA2vB1 </v>
      </c>
      <c r="C77" s="98" t="str">
        <f>[1]MINL1!C77</f>
        <v xml:space="preserve">LA1VB2 </v>
      </c>
      <c r="D77" s="25"/>
      <c r="E77" s="25"/>
      <c r="F77" s="25"/>
      <c r="G77" s="18"/>
    </row>
    <row r="79" spans="1:7" x14ac:dyDescent="0.25">
      <c r="A79" s="99">
        <v>43870</v>
      </c>
      <c r="B79" s="101" t="s">
        <v>177</v>
      </c>
      <c r="C79" s="103" t="s">
        <v>180</v>
      </c>
      <c r="D79" s="103"/>
      <c r="E79" s="103"/>
      <c r="F79" s="103"/>
      <c r="G79" s="103"/>
    </row>
    <row r="80" spans="1:7" ht="15.75" x14ac:dyDescent="0.25">
      <c r="A80" s="100"/>
      <c r="B80" s="102"/>
      <c r="C80" s="104" t="s">
        <v>179</v>
      </c>
      <c r="D80" s="104"/>
      <c r="E80" s="104"/>
      <c r="F80" s="104"/>
      <c r="G80" s="104"/>
    </row>
  </sheetData>
  <mergeCells count="9">
    <mergeCell ref="A79:A80"/>
    <mergeCell ref="B79:B80"/>
    <mergeCell ref="C79:G79"/>
    <mergeCell ref="C80:G80"/>
    <mergeCell ref="B13:F13"/>
    <mergeCell ref="B24:F24"/>
    <mergeCell ref="B36:F36"/>
    <mergeCell ref="B47:F47"/>
    <mergeCell ref="B64:F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61" workbookViewId="0">
      <selection activeCell="D6" sqref="D6"/>
    </sheetView>
  </sheetViews>
  <sheetFormatPr defaultRowHeight="15" x14ac:dyDescent="0.25"/>
  <cols>
    <col min="1" max="1" width="42.5703125" bestFit="1" customWidth="1"/>
    <col min="2" max="3" width="20.140625" bestFit="1" customWidth="1"/>
    <col min="7" max="7" width="20.140625" bestFit="1" customWidth="1"/>
  </cols>
  <sheetData>
    <row r="1" spans="1:7" ht="21" x14ac:dyDescent="0.25">
      <c r="A1" s="1" t="s">
        <v>40</v>
      </c>
    </row>
    <row r="2" spans="1:7" x14ac:dyDescent="0.25">
      <c r="A2" s="8"/>
      <c r="B2" s="4"/>
    </row>
    <row r="3" spans="1:7" ht="18.75" x14ac:dyDescent="0.3">
      <c r="A3" s="28" t="s">
        <v>41</v>
      </c>
      <c r="B3" s="7"/>
      <c r="C3" s="7"/>
      <c r="D3" s="4"/>
      <c r="E3" s="4"/>
      <c r="F3" s="4"/>
      <c r="G3" s="4"/>
    </row>
    <row r="4" spans="1:7" ht="18.75" x14ac:dyDescent="0.3">
      <c r="A4" s="28" t="s">
        <v>42</v>
      </c>
      <c r="B4" s="6"/>
      <c r="C4" s="7"/>
      <c r="D4" s="4"/>
      <c r="E4" s="4"/>
      <c r="F4" s="4"/>
      <c r="G4" s="4"/>
    </row>
    <row r="5" spans="1:7" ht="18.75" x14ac:dyDescent="0.3">
      <c r="A5" s="28" t="s">
        <v>43</v>
      </c>
      <c r="B5" s="6"/>
      <c r="C5" s="7"/>
      <c r="D5" s="4"/>
      <c r="E5" s="4"/>
      <c r="F5" s="4"/>
      <c r="G5" s="4"/>
    </row>
    <row r="6" spans="1:7" ht="18.75" x14ac:dyDescent="0.3">
      <c r="A6" s="28" t="s">
        <v>44</v>
      </c>
      <c r="B6" s="6"/>
      <c r="C6" s="7"/>
      <c r="D6" s="4"/>
      <c r="E6" s="4"/>
      <c r="F6" s="4"/>
      <c r="G6" s="4"/>
    </row>
    <row r="7" spans="1:7" ht="18.75" x14ac:dyDescent="0.3">
      <c r="A7" s="28" t="s">
        <v>45</v>
      </c>
      <c r="B7" s="6"/>
      <c r="C7" s="7"/>
      <c r="D7" s="4"/>
      <c r="E7" s="4"/>
      <c r="F7" s="4"/>
      <c r="G7" s="4"/>
    </row>
    <row r="8" spans="1:7" ht="18.75" x14ac:dyDescent="0.3">
      <c r="A8" s="28" t="s">
        <v>46</v>
      </c>
      <c r="B8" s="6"/>
      <c r="C8" s="7"/>
      <c r="D8" s="4"/>
      <c r="E8" s="4"/>
      <c r="F8" s="4"/>
      <c r="G8" s="4"/>
    </row>
    <row r="9" spans="1:7" ht="18.75" x14ac:dyDescent="0.3">
      <c r="A9" s="28" t="s">
        <v>47</v>
      </c>
      <c r="B9" s="6"/>
      <c r="C9" s="7"/>
      <c r="D9" s="4"/>
      <c r="E9" s="4"/>
      <c r="F9" s="4"/>
      <c r="G9" s="4"/>
    </row>
    <row r="10" spans="1:7" ht="18.75" x14ac:dyDescent="0.3">
      <c r="A10" s="28" t="s">
        <v>48</v>
      </c>
      <c r="B10" s="6"/>
      <c r="C10" s="7"/>
      <c r="D10" s="4"/>
      <c r="E10" s="4"/>
      <c r="F10" s="4"/>
      <c r="G10" s="4"/>
    </row>
    <row r="11" spans="1:7" x14ac:dyDescent="0.25">
      <c r="A11" s="8"/>
      <c r="B11" s="4"/>
      <c r="C11" s="4"/>
      <c r="D11" s="4"/>
      <c r="E11" s="4"/>
      <c r="F11" s="4"/>
      <c r="G11" s="4"/>
    </row>
    <row r="12" spans="1:7" x14ac:dyDescent="0.25">
      <c r="A12" s="9" t="s">
        <v>10</v>
      </c>
      <c r="B12" s="105" t="s">
        <v>49</v>
      </c>
      <c r="C12" s="106"/>
      <c r="D12" s="106"/>
      <c r="E12" s="106"/>
      <c r="F12" s="107"/>
      <c r="G12" s="53" t="s">
        <v>115</v>
      </c>
    </row>
    <row r="13" spans="1:7" ht="15.75" x14ac:dyDescent="0.25">
      <c r="A13" s="10" t="s">
        <v>12</v>
      </c>
      <c r="B13" s="11" t="str">
        <f>$A$3</f>
        <v>Falkirk &amp; Linlithgow 1</v>
      </c>
      <c r="C13" s="12" t="str">
        <f>$A$4</f>
        <v xml:space="preserve">Grove Menzieshill 2 </v>
      </c>
      <c r="D13" s="13"/>
      <c r="E13" s="13" t="s">
        <v>13</v>
      </c>
      <c r="F13" s="13"/>
      <c r="G13" s="14" t="str">
        <f>$A$6</f>
        <v xml:space="preserve">Kelburne 1 </v>
      </c>
    </row>
    <row r="14" spans="1:7" ht="15.75" x14ac:dyDescent="0.25">
      <c r="A14" s="15" t="s">
        <v>14</v>
      </c>
      <c r="B14" s="14" t="str">
        <f>$A$5</f>
        <v xml:space="preserve">FMGM Monarchs 1 </v>
      </c>
      <c r="C14" s="14" t="str">
        <f>$A$6</f>
        <v xml:space="preserve">Kelburne 1 </v>
      </c>
      <c r="D14" s="16"/>
      <c r="E14" s="16" t="s">
        <v>13</v>
      </c>
      <c r="F14" s="16"/>
      <c r="G14" s="12" t="str">
        <f>$A$4</f>
        <v xml:space="preserve">Grove Menzieshill 2 </v>
      </c>
    </row>
    <row r="15" spans="1:7" ht="15.75" x14ac:dyDescent="0.25">
      <c r="A15" s="15">
        <v>11.05</v>
      </c>
      <c r="B15" s="14" t="str">
        <f>$A$7</f>
        <v xml:space="preserve">Stepps 1 </v>
      </c>
      <c r="C15" s="14" t="str">
        <f>$A$8</f>
        <v xml:space="preserve">Inverleith 2 </v>
      </c>
      <c r="D15" s="16"/>
      <c r="E15" s="16" t="s">
        <v>13</v>
      </c>
      <c r="F15" s="16"/>
      <c r="G15" s="14" t="str">
        <f>$A$10</f>
        <v xml:space="preserve">Hillhead 1 </v>
      </c>
    </row>
    <row r="16" spans="1:7" ht="15.75" x14ac:dyDescent="0.25">
      <c r="A16" s="17" t="s">
        <v>15</v>
      </c>
      <c r="B16" s="14" t="str">
        <f>$A$9</f>
        <v xml:space="preserve">Watsonians 1 </v>
      </c>
      <c r="C16" s="14" t="str">
        <f>$A$10</f>
        <v xml:space="preserve">Hillhead 1 </v>
      </c>
      <c r="D16" s="16"/>
      <c r="E16" s="16" t="s">
        <v>13</v>
      </c>
      <c r="F16" s="16"/>
      <c r="G16" s="14" t="str">
        <f>$A$8</f>
        <v xml:space="preserve">Inverleith 2 </v>
      </c>
    </row>
    <row r="17" spans="1:7" ht="15.75" x14ac:dyDescent="0.25">
      <c r="A17" s="17">
        <v>12.55</v>
      </c>
      <c r="B17" s="14" t="str">
        <f>$A$3</f>
        <v>Falkirk &amp; Linlithgow 1</v>
      </c>
      <c r="C17" s="14" t="str">
        <f>$A$6</f>
        <v xml:space="preserve">Kelburne 1 </v>
      </c>
      <c r="D17" s="18"/>
      <c r="E17" s="16" t="s">
        <v>13</v>
      </c>
      <c r="F17" s="18"/>
      <c r="G17" s="14" t="str">
        <f>$A$5</f>
        <v xml:space="preserve">FMGM Monarchs 1 </v>
      </c>
    </row>
    <row r="18" spans="1:7" ht="15.75" x14ac:dyDescent="0.25">
      <c r="A18" s="17" t="s">
        <v>16</v>
      </c>
      <c r="B18" s="14" t="str">
        <f>$A$4</f>
        <v xml:space="preserve">Grove Menzieshill 2 </v>
      </c>
      <c r="C18" s="14" t="str">
        <f>$A$5</f>
        <v xml:space="preserve">FMGM Monarchs 1 </v>
      </c>
      <c r="D18" s="18"/>
      <c r="E18" s="16" t="s">
        <v>13</v>
      </c>
      <c r="F18" s="18"/>
      <c r="G18" s="14" t="str">
        <f>$A$3</f>
        <v>Falkirk &amp; Linlithgow 1</v>
      </c>
    </row>
    <row r="19" spans="1:7" ht="15.75" x14ac:dyDescent="0.25">
      <c r="A19" s="17">
        <v>14.45</v>
      </c>
      <c r="B19" s="14" t="str">
        <f>$A$7</f>
        <v xml:space="preserve">Stepps 1 </v>
      </c>
      <c r="C19" s="14" t="str">
        <f>$A$10</f>
        <v xml:space="preserve">Hillhead 1 </v>
      </c>
      <c r="D19" s="18"/>
      <c r="E19" s="16" t="s">
        <v>13</v>
      </c>
      <c r="F19" s="18"/>
      <c r="G19" s="14" t="str">
        <f>$A$9</f>
        <v xml:space="preserve">Watsonians 1 </v>
      </c>
    </row>
    <row r="20" spans="1:7" ht="15.75" x14ac:dyDescent="0.25">
      <c r="A20" s="17" t="s">
        <v>17</v>
      </c>
      <c r="B20" s="14" t="str">
        <f>$A$8</f>
        <v xml:space="preserve">Inverleith 2 </v>
      </c>
      <c r="C20" s="14" t="str">
        <f>$A$9</f>
        <v xml:space="preserve">Watsonians 1 </v>
      </c>
      <c r="D20" s="18"/>
      <c r="E20" s="16" t="s">
        <v>13</v>
      </c>
      <c r="F20" s="18"/>
      <c r="G20" s="14" t="str">
        <f>$A$7</f>
        <v xml:space="preserve">Stepps 1 </v>
      </c>
    </row>
    <row r="21" spans="1:7" ht="15.75" x14ac:dyDescent="0.25">
      <c r="A21" s="17">
        <v>16.350000000000001</v>
      </c>
      <c r="B21" s="14" t="str">
        <f>$A$3</f>
        <v>Falkirk &amp; Linlithgow 1</v>
      </c>
      <c r="C21" s="14" t="str">
        <f>$A$5</f>
        <v xml:space="preserve">FMGM Monarchs 1 </v>
      </c>
      <c r="D21" s="18"/>
      <c r="E21" s="16" t="s">
        <v>13</v>
      </c>
      <c r="F21" s="18"/>
      <c r="G21" s="14" t="str">
        <f>$A$8</f>
        <v xml:space="preserve">Inverleith 2 </v>
      </c>
    </row>
    <row r="22" spans="1:7" x14ac:dyDescent="0.25">
      <c r="A22" s="2"/>
    </row>
    <row r="23" spans="1:7" x14ac:dyDescent="0.25">
      <c r="A23" s="9" t="s">
        <v>18</v>
      </c>
      <c r="B23" s="108" t="s">
        <v>50</v>
      </c>
      <c r="C23" s="108"/>
      <c r="D23" s="108"/>
      <c r="E23" s="108"/>
      <c r="F23" s="108"/>
      <c r="G23" s="53" t="s">
        <v>115</v>
      </c>
    </row>
    <row r="24" spans="1:7" ht="15.75" x14ac:dyDescent="0.25">
      <c r="A24" s="10" t="s">
        <v>12</v>
      </c>
      <c r="B24" s="14" t="str">
        <f>$A$7</f>
        <v xml:space="preserve">Stepps 1 </v>
      </c>
      <c r="C24" s="14" t="str">
        <f>$A$4</f>
        <v xml:space="preserve">Grove Menzieshill 2 </v>
      </c>
      <c r="D24" s="16"/>
      <c r="E24" s="16" t="s">
        <v>13</v>
      </c>
      <c r="F24" s="16"/>
      <c r="G24" s="14" t="str">
        <f>$A$9</f>
        <v xml:space="preserve">Watsonians 1 </v>
      </c>
    </row>
    <row r="25" spans="1:7" ht="15.75" x14ac:dyDescent="0.25">
      <c r="A25" s="15" t="s">
        <v>14</v>
      </c>
      <c r="B25" s="14" t="str">
        <f>$A$9</f>
        <v xml:space="preserve">Watsonians 1 </v>
      </c>
      <c r="C25" s="14" t="str">
        <f>$A$6</f>
        <v xml:space="preserve">Kelburne 1 </v>
      </c>
      <c r="D25" s="16"/>
      <c r="E25" s="16" t="s">
        <v>13</v>
      </c>
      <c r="F25" s="16"/>
      <c r="G25" s="14" t="str">
        <f>$A$7</f>
        <v xml:space="preserve">Stepps 1 </v>
      </c>
    </row>
    <row r="26" spans="1:7" ht="15.75" x14ac:dyDescent="0.25">
      <c r="A26" s="15">
        <v>11.05</v>
      </c>
      <c r="B26" s="14" t="str">
        <f>$A$10</f>
        <v xml:space="preserve">Hillhead 1 </v>
      </c>
      <c r="C26" s="14" t="str">
        <f>$A$5</f>
        <v xml:space="preserve">FMGM Monarchs 1 </v>
      </c>
      <c r="D26" s="16"/>
      <c r="E26" s="16" t="s">
        <v>13</v>
      </c>
      <c r="F26" s="16"/>
      <c r="G26" s="14" t="str">
        <f>$A$4</f>
        <v xml:space="preserve">Grove Menzieshill 2 </v>
      </c>
    </row>
    <row r="27" spans="1:7" ht="15.75" x14ac:dyDescent="0.25">
      <c r="A27" s="17" t="s">
        <v>15</v>
      </c>
      <c r="B27" s="14" t="str">
        <f>$A$4</f>
        <v xml:space="preserve">Grove Menzieshill 2 </v>
      </c>
      <c r="C27" s="14" t="str">
        <f>$A$8</f>
        <v xml:space="preserve">Inverleith 2 </v>
      </c>
      <c r="D27" s="16"/>
      <c r="E27" s="16" t="s">
        <v>13</v>
      </c>
      <c r="F27" s="16"/>
      <c r="G27" s="14" t="str">
        <f>$A$10</f>
        <v xml:space="preserve">Hillhead 1 </v>
      </c>
    </row>
    <row r="28" spans="1:7" ht="15.75" x14ac:dyDescent="0.25">
      <c r="A28" s="17">
        <v>12.55</v>
      </c>
      <c r="B28" s="14" t="str">
        <f>$A$3</f>
        <v>Falkirk &amp; Linlithgow 1</v>
      </c>
      <c r="C28" s="14" t="str">
        <f>$A$7</f>
        <v xml:space="preserve">Stepps 1 </v>
      </c>
      <c r="D28" s="18"/>
      <c r="E28" s="16" t="s">
        <v>13</v>
      </c>
      <c r="F28" s="18"/>
      <c r="G28" s="14" t="str">
        <f>$A$5</f>
        <v xml:space="preserve">FMGM Monarchs 1 </v>
      </c>
    </row>
    <row r="29" spans="1:7" ht="15.75" x14ac:dyDescent="0.25">
      <c r="A29" s="17" t="s">
        <v>16</v>
      </c>
      <c r="B29" s="14" t="str">
        <f>$A$5</f>
        <v xml:space="preserve">FMGM Monarchs 1 </v>
      </c>
      <c r="C29" s="14" t="str">
        <f>$A$9</f>
        <v xml:space="preserve">Watsonians 1 </v>
      </c>
      <c r="D29" s="18"/>
      <c r="E29" s="16" t="s">
        <v>13</v>
      </c>
      <c r="F29" s="18"/>
      <c r="G29" s="14" t="str">
        <f>$A$3</f>
        <v>Falkirk &amp; Linlithgow 1</v>
      </c>
    </row>
    <row r="30" spans="1:7" ht="15.75" x14ac:dyDescent="0.25">
      <c r="A30" s="17">
        <v>14.45</v>
      </c>
      <c r="B30" s="14" t="str">
        <f>$A$6</f>
        <v xml:space="preserve">Kelburne 1 </v>
      </c>
      <c r="C30" s="14" t="str">
        <f>$A$10</f>
        <v xml:space="preserve">Hillhead 1 </v>
      </c>
      <c r="D30" s="18"/>
      <c r="E30" s="16" t="s">
        <v>13</v>
      </c>
      <c r="F30" s="18"/>
      <c r="G30" s="14" t="str">
        <f>$A$8</f>
        <v xml:space="preserve">Inverleith 2 </v>
      </c>
    </row>
    <row r="31" spans="1:7" ht="15.75" x14ac:dyDescent="0.25">
      <c r="A31" s="17" t="s">
        <v>17</v>
      </c>
      <c r="B31" s="14" t="str">
        <f>$A$8</f>
        <v xml:space="preserve">Inverleith 2 </v>
      </c>
      <c r="C31" s="14" t="str">
        <f>$A$3</f>
        <v>Falkirk &amp; Linlithgow 1</v>
      </c>
      <c r="D31" s="18"/>
      <c r="E31" s="16" t="s">
        <v>13</v>
      </c>
      <c r="F31" s="18"/>
      <c r="G31" s="14" t="str">
        <f>$A$6</f>
        <v xml:space="preserve">Kelburne 1 </v>
      </c>
    </row>
    <row r="32" spans="1:7" ht="15.75" x14ac:dyDescent="0.25">
      <c r="A32" s="17">
        <v>16.350000000000001</v>
      </c>
      <c r="B32" s="14" t="str">
        <f>$A$7</f>
        <v xml:space="preserve">Stepps 1 </v>
      </c>
      <c r="C32" s="14" t="str">
        <f>$A$9</f>
        <v xml:space="preserve">Watsonians 1 </v>
      </c>
      <c r="D32" s="18"/>
      <c r="E32" s="16" t="s">
        <v>13</v>
      </c>
      <c r="F32" s="18"/>
      <c r="G32" s="14" t="str">
        <f>$A$3</f>
        <v>Falkirk &amp; Linlithgow 1</v>
      </c>
    </row>
    <row r="33" spans="1:7" x14ac:dyDescent="0.25">
      <c r="A33" s="2"/>
    </row>
    <row r="34" spans="1:7" x14ac:dyDescent="0.25">
      <c r="A34" s="9" t="s">
        <v>21</v>
      </c>
      <c r="B34" s="108" t="s">
        <v>51</v>
      </c>
      <c r="C34" s="108"/>
      <c r="D34" s="108"/>
      <c r="E34" s="108"/>
      <c r="F34" s="108"/>
      <c r="G34" s="53" t="s">
        <v>115</v>
      </c>
    </row>
    <row r="35" spans="1:7" ht="15.75" x14ac:dyDescent="0.25">
      <c r="A35" s="15" t="s">
        <v>12</v>
      </c>
      <c r="B35" s="14" t="str">
        <f>$A$10</f>
        <v xml:space="preserve">Hillhead 1 </v>
      </c>
      <c r="C35" s="14" t="str">
        <f>$A$3</f>
        <v>Falkirk &amp; Linlithgow 1</v>
      </c>
      <c r="D35" s="29"/>
      <c r="E35" s="29" t="s">
        <v>13</v>
      </c>
      <c r="F35" s="29"/>
      <c r="G35" s="14" t="str">
        <f>$A$4</f>
        <v xml:space="preserve">Grove Menzieshill 2 </v>
      </c>
    </row>
    <row r="36" spans="1:7" ht="15.75" x14ac:dyDescent="0.25">
      <c r="A36" s="15" t="s">
        <v>14</v>
      </c>
      <c r="B36" s="14" t="str">
        <f>$A$9</f>
        <v xml:space="preserve">Watsonians 1 </v>
      </c>
      <c r="C36" s="14" t="str">
        <f>$A$4</f>
        <v xml:space="preserve">Grove Menzieshill 2 </v>
      </c>
      <c r="D36" s="29"/>
      <c r="E36" s="29" t="s">
        <v>13</v>
      </c>
      <c r="F36" s="29"/>
      <c r="G36" s="14" t="str">
        <f>$A$3</f>
        <v>Falkirk &amp; Linlithgow 1</v>
      </c>
    </row>
    <row r="37" spans="1:7" ht="15.75" x14ac:dyDescent="0.25">
      <c r="A37" s="15">
        <v>11.05</v>
      </c>
      <c r="B37" s="14" t="str">
        <f>$A$5</f>
        <v xml:space="preserve">FMGM Monarchs 1 </v>
      </c>
      <c r="C37" s="14" t="str">
        <f>$A$8</f>
        <v xml:space="preserve">Inverleith 2 </v>
      </c>
      <c r="D37" s="29"/>
      <c r="E37" s="29" t="s">
        <v>13</v>
      </c>
      <c r="F37" s="29"/>
      <c r="G37" s="14" t="str">
        <f>$A$7</f>
        <v xml:space="preserve">Stepps 1 </v>
      </c>
    </row>
    <row r="38" spans="1:7" ht="15.75" x14ac:dyDescent="0.25">
      <c r="A38" s="17" t="s">
        <v>15</v>
      </c>
      <c r="B38" s="14" t="str">
        <f>$A$6</f>
        <v xml:space="preserve">Kelburne 1 </v>
      </c>
      <c r="C38" s="14" t="str">
        <f>$A$7</f>
        <v xml:space="preserve">Stepps 1 </v>
      </c>
      <c r="D38" s="29"/>
      <c r="E38" s="29" t="s">
        <v>13</v>
      </c>
      <c r="F38" s="29"/>
      <c r="G38" s="14" t="str">
        <f>$A$8</f>
        <v xml:space="preserve">Inverleith 2 </v>
      </c>
    </row>
    <row r="39" spans="1:7" ht="15.75" x14ac:dyDescent="0.25">
      <c r="A39" s="17">
        <v>12.55</v>
      </c>
      <c r="B39" s="14" t="str">
        <f>$A$9</f>
        <v xml:space="preserve">Watsonians 1 </v>
      </c>
      <c r="C39" s="14" t="str">
        <f>$A$3</f>
        <v>Falkirk &amp; Linlithgow 1</v>
      </c>
      <c r="D39" s="30"/>
      <c r="E39" s="29" t="s">
        <v>13</v>
      </c>
      <c r="F39" s="30"/>
      <c r="G39" s="14" t="str">
        <f>$A$10</f>
        <v xml:space="preserve">Hillhead 1 </v>
      </c>
    </row>
    <row r="40" spans="1:7" ht="15.75" x14ac:dyDescent="0.25">
      <c r="A40" s="17" t="s">
        <v>16</v>
      </c>
      <c r="B40" s="14" t="str">
        <f>$A$10</f>
        <v xml:space="preserve">Hillhead 1 </v>
      </c>
      <c r="C40" s="14" t="str">
        <f>$A$4</f>
        <v xml:space="preserve">Grove Menzieshill 2 </v>
      </c>
      <c r="D40" s="30"/>
      <c r="E40" s="29" t="s">
        <v>13</v>
      </c>
      <c r="F40" s="30"/>
      <c r="G40" s="14" t="str">
        <f>$A$9</f>
        <v xml:space="preserve">Watsonians 1 </v>
      </c>
    </row>
    <row r="41" spans="1:7" ht="15.75" x14ac:dyDescent="0.25">
      <c r="A41" s="17">
        <v>14.45</v>
      </c>
      <c r="B41" s="14" t="str">
        <f>$A$6</f>
        <v xml:space="preserve">Kelburne 1 </v>
      </c>
      <c r="C41" s="14" t="str">
        <f>$A$8</f>
        <v xml:space="preserve">Inverleith 2 </v>
      </c>
      <c r="D41" s="30"/>
      <c r="E41" s="29" t="s">
        <v>13</v>
      </c>
      <c r="F41" s="30"/>
      <c r="G41" s="14" t="str">
        <f>$A$5</f>
        <v xml:space="preserve">FMGM Monarchs 1 </v>
      </c>
    </row>
    <row r="42" spans="1:7" ht="15.75" x14ac:dyDescent="0.25">
      <c r="A42" s="17" t="s">
        <v>17</v>
      </c>
      <c r="B42" s="14" t="str">
        <f>$A$5</f>
        <v xml:space="preserve">FMGM Monarchs 1 </v>
      </c>
      <c r="C42" s="14" t="str">
        <f>$A$7</f>
        <v xml:space="preserve">Stepps 1 </v>
      </c>
      <c r="D42" s="30"/>
      <c r="E42" s="29" t="s">
        <v>13</v>
      </c>
      <c r="F42" s="30"/>
      <c r="G42" s="14" t="str">
        <f>$A$6</f>
        <v xml:space="preserve">Kelburne 1 </v>
      </c>
    </row>
    <row r="43" spans="1:7" ht="15.75" x14ac:dyDescent="0.25">
      <c r="A43" s="17">
        <v>16.350000000000001</v>
      </c>
      <c r="B43" s="14" t="str">
        <f>$A$8</f>
        <v xml:space="preserve">Inverleith 2 </v>
      </c>
      <c r="C43" s="14" t="str">
        <f>$A$10</f>
        <v xml:space="preserve">Hillhead 1 </v>
      </c>
      <c r="D43" s="30"/>
      <c r="E43" s="29" t="s">
        <v>13</v>
      </c>
      <c r="F43" s="30"/>
      <c r="G43" s="14" t="str">
        <f>$A$4</f>
        <v xml:space="preserve">Grove Menzieshill 2 </v>
      </c>
    </row>
    <row r="44" spans="1:7" x14ac:dyDescent="0.25">
      <c r="A44" s="3" t="s">
        <v>20</v>
      </c>
      <c r="B44" s="14" t="str">
        <f>$A$4</f>
        <v xml:space="preserve">Grove Menzieshill 2 </v>
      </c>
      <c r="C44" s="14" t="str">
        <f>$A$6</f>
        <v xml:space="preserve">Kelburne 1 </v>
      </c>
      <c r="D44" s="30"/>
      <c r="E44" s="29" t="s">
        <v>13</v>
      </c>
      <c r="F44" s="30"/>
      <c r="G44" s="14" t="str">
        <f>$A$10</f>
        <v xml:space="preserve">Hillhead 1 </v>
      </c>
    </row>
    <row r="45" spans="1:7" x14ac:dyDescent="0.25">
      <c r="A45" s="19"/>
      <c r="B45" s="14"/>
      <c r="C45" s="14"/>
      <c r="D45" s="18"/>
      <c r="E45" s="16"/>
      <c r="F45" s="18"/>
    </row>
    <row r="46" spans="1:7" x14ac:dyDescent="0.25">
      <c r="A46" s="9" t="s">
        <v>23</v>
      </c>
      <c r="B46" s="108" t="s">
        <v>52</v>
      </c>
      <c r="C46" s="108"/>
      <c r="D46" s="108"/>
      <c r="E46" s="108"/>
      <c r="F46" s="108"/>
      <c r="G46" s="53" t="s">
        <v>115</v>
      </c>
    </row>
    <row r="47" spans="1:7" ht="15.75" x14ac:dyDescent="0.25">
      <c r="A47" s="10" t="s">
        <v>12</v>
      </c>
      <c r="B47" s="14" t="str">
        <f>$A$5</f>
        <v xml:space="preserve">FMGM Monarchs 1 </v>
      </c>
      <c r="C47" s="14" t="str">
        <f>$A$3</f>
        <v>Falkirk &amp; Linlithgow 1</v>
      </c>
      <c r="D47" s="16"/>
      <c r="E47" s="16" t="s">
        <v>13</v>
      </c>
      <c r="F47" s="16"/>
      <c r="G47" s="14" t="str">
        <f>$A$9</f>
        <v xml:space="preserve">Watsonians 1 </v>
      </c>
    </row>
    <row r="48" spans="1:7" ht="15.75" x14ac:dyDescent="0.25">
      <c r="A48" s="15" t="s">
        <v>14</v>
      </c>
      <c r="B48" s="14" t="str">
        <f>$A$9</f>
        <v xml:space="preserve">Watsonians 1 </v>
      </c>
      <c r="C48" s="14" t="str">
        <f>$A$8</f>
        <v xml:space="preserve">Inverleith 2 </v>
      </c>
      <c r="D48" s="16"/>
      <c r="E48" s="16" t="s">
        <v>13</v>
      </c>
      <c r="F48" s="16"/>
      <c r="G48" s="14" t="str">
        <f>$A$5</f>
        <v xml:space="preserve">FMGM Monarchs 1 </v>
      </c>
    </row>
    <row r="49" spans="1:7" ht="15.75" x14ac:dyDescent="0.25">
      <c r="A49" s="15">
        <v>11.05</v>
      </c>
      <c r="B49" s="14" t="str">
        <f>$A$10</f>
        <v xml:space="preserve">Hillhead 1 </v>
      </c>
      <c r="C49" s="14" t="str">
        <f>$A$7</f>
        <v xml:space="preserve">Stepps 1 </v>
      </c>
      <c r="D49" s="16"/>
      <c r="E49" s="16" t="s">
        <v>13</v>
      </c>
      <c r="F49" s="16"/>
      <c r="G49" s="14" t="str">
        <f>$A$4</f>
        <v xml:space="preserve">Grove Menzieshill 2 </v>
      </c>
    </row>
    <row r="50" spans="1:7" ht="15.75" x14ac:dyDescent="0.25">
      <c r="A50" s="17" t="s">
        <v>15</v>
      </c>
      <c r="B50" s="14" t="str">
        <f>$A$5</f>
        <v xml:space="preserve">FMGM Monarchs 1 </v>
      </c>
      <c r="C50" s="14" t="str">
        <f>$A$4</f>
        <v xml:space="preserve">Grove Menzieshill 2 </v>
      </c>
      <c r="D50" s="16"/>
      <c r="E50" s="16" t="s">
        <v>13</v>
      </c>
      <c r="F50" s="16"/>
      <c r="G50" s="14" t="s">
        <v>45</v>
      </c>
    </row>
    <row r="51" spans="1:7" ht="15.75" x14ac:dyDescent="0.25">
      <c r="A51" s="17">
        <v>12.55</v>
      </c>
      <c r="B51" s="14" t="str">
        <f>$A$6</f>
        <v xml:space="preserve">Kelburne 1 </v>
      </c>
      <c r="C51" s="14" t="str">
        <f>$A$3</f>
        <v>Falkirk &amp; Linlithgow 1</v>
      </c>
      <c r="D51" s="16"/>
      <c r="E51" s="16" t="s">
        <v>13</v>
      </c>
      <c r="F51" s="16"/>
      <c r="G51" s="14" t="str">
        <f>$A$10</f>
        <v xml:space="preserve">Hillhead 1 </v>
      </c>
    </row>
    <row r="52" spans="1:7" ht="15.75" x14ac:dyDescent="0.25">
      <c r="A52" s="17" t="s">
        <v>16</v>
      </c>
      <c r="B52" s="14" t="str">
        <f>$A$10</f>
        <v xml:space="preserve">Hillhead 1 </v>
      </c>
      <c r="C52" s="14" t="str">
        <f>$A$9</f>
        <v xml:space="preserve">Watsonians 1 </v>
      </c>
      <c r="D52" s="18"/>
      <c r="E52" s="16" t="s">
        <v>13</v>
      </c>
      <c r="F52" s="18"/>
      <c r="G52" s="14" t="str">
        <f>$A$3</f>
        <v>Falkirk &amp; Linlithgow 1</v>
      </c>
    </row>
    <row r="53" spans="1:7" ht="15.75" x14ac:dyDescent="0.25">
      <c r="A53" s="17">
        <v>14.45</v>
      </c>
      <c r="B53" s="14" t="str">
        <f>$A$8</f>
        <v xml:space="preserve">Inverleith 2 </v>
      </c>
      <c r="C53" s="14" t="str">
        <f>$A$7</f>
        <v xml:space="preserve">Stepps 1 </v>
      </c>
      <c r="D53" s="18"/>
      <c r="E53" s="16" t="s">
        <v>13</v>
      </c>
      <c r="F53" s="18"/>
      <c r="G53" s="14" t="str">
        <f>$A$6</f>
        <v xml:space="preserve">Kelburne 1 </v>
      </c>
    </row>
    <row r="54" spans="1:7" ht="15.75" x14ac:dyDescent="0.25">
      <c r="A54" s="17" t="s">
        <v>17</v>
      </c>
      <c r="B54" s="14" t="str">
        <f>$A$6</f>
        <v xml:space="preserve">Kelburne 1 </v>
      </c>
      <c r="C54" s="14" t="str">
        <f>$A$5</f>
        <v xml:space="preserve">FMGM Monarchs 1 </v>
      </c>
      <c r="D54" s="18"/>
      <c r="E54" s="16" t="s">
        <v>13</v>
      </c>
      <c r="F54" s="18"/>
      <c r="G54" s="14" t="str">
        <f>$A$8</f>
        <v xml:space="preserve">Inverleith 2 </v>
      </c>
    </row>
    <row r="55" spans="1:7" ht="15.75" x14ac:dyDescent="0.25">
      <c r="A55" s="17">
        <v>16.350000000000001</v>
      </c>
      <c r="B55" s="14" t="str">
        <f>$A$4</f>
        <v xml:space="preserve">Grove Menzieshill 2 </v>
      </c>
      <c r="C55" s="14" t="str">
        <f>$A$3</f>
        <v>Falkirk &amp; Linlithgow 1</v>
      </c>
      <c r="D55" s="18"/>
      <c r="E55" s="16" t="s">
        <v>13</v>
      </c>
      <c r="F55" s="18"/>
      <c r="G55" s="14" t="str">
        <f>$A$5</f>
        <v xml:space="preserve">FMGM Monarchs 1 </v>
      </c>
    </row>
    <row r="56" spans="1:7" ht="15.75" x14ac:dyDescent="0.25">
      <c r="A56" s="17"/>
      <c r="B56" s="23"/>
      <c r="C56" s="23"/>
      <c r="D56" s="18"/>
      <c r="E56" s="16"/>
      <c r="F56" s="18"/>
      <c r="G56" s="4"/>
    </row>
    <row r="57" spans="1:7" x14ac:dyDescent="0.25">
      <c r="A57" s="9" t="s">
        <v>26</v>
      </c>
      <c r="B57" s="108" t="s">
        <v>53</v>
      </c>
      <c r="C57" s="108"/>
      <c r="D57" s="108"/>
      <c r="E57" s="108"/>
      <c r="F57" s="108"/>
      <c r="G57" s="53" t="s">
        <v>115</v>
      </c>
    </row>
    <row r="58" spans="1:7" ht="15.75" x14ac:dyDescent="0.25">
      <c r="A58" s="10" t="s">
        <v>12</v>
      </c>
      <c r="B58" s="14" t="str">
        <f>$A$9</f>
        <v xml:space="preserve">Watsonians 1 </v>
      </c>
      <c r="C58" s="14" t="str">
        <f>$A$7</f>
        <v xml:space="preserve">Stepps 1 </v>
      </c>
      <c r="D58" s="16"/>
      <c r="E58" s="16" t="s">
        <v>13</v>
      </c>
      <c r="F58" s="16"/>
      <c r="G58" s="14" t="str">
        <f>$A$3</f>
        <v>Falkirk &amp; Linlithgow 1</v>
      </c>
    </row>
    <row r="59" spans="1:7" ht="15.75" x14ac:dyDescent="0.25">
      <c r="A59" s="15" t="s">
        <v>14</v>
      </c>
      <c r="B59" s="14" t="str">
        <f>$A$3</f>
        <v>Falkirk &amp; Linlithgow 1</v>
      </c>
      <c r="C59" s="14" t="str">
        <f>$A$8</f>
        <v xml:space="preserve">Inverleith 2 </v>
      </c>
      <c r="D59" s="16"/>
      <c r="E59" s="16" t="s">
        <v>13</v>
      </c>
      <c r="F59" s="16"/>
      <c r="G59" s="14" t="str">
        <f>$A$9</f>
        <v xml:space="preserve">Watsonians 1 </v>
      </c>
    </row>
    <row r="60" spans="1:7" ht="15.75" x14ac:dyDescent="0.25">
      <c r="A60" s="15">
        <v>11.05</v>
      </c>
      <c r="B60" s="14" t="str">
        <f>$A$10</f>
        <v xml:space="preserve">Hillhead 1 </v>
      </c>
      <c r="C60" s="14" t="str">
        <f>$A$6</f>
        <v xml:space="preserve">Kelburne 1 </v>
      </c>
      <c r="D60" s="16"/>
      <c r="E60" s="16" t="s">
        <v>13</v>
      </c>
      <c r="F60" s="16"/>
      <c r="G60" s="14" t="str">
        <f>$A$5</f>
        <v xml:space="preserve">FMGM Monarchs 1 </v>
      </c>
    </row>
    <row r="61" spans="1:7" ht="15.75" x14ac:dyDescent="0.25">
      <c r="A61" s="17" t="s">
        <v>15</v>
      </c>
      <c r="B61" s="14" t="str">
        <f>$A$9</f>
        <v xml:space="preserve">Watsonians 1 </v>
      </c>
      <c r="C61" s="14" t="str">
        <f>$A$5</f>
        <v xml:space="preserve">FMGM Monarchs 1 </v>
      </c>
      <c r="D61" s="16"/>
      <c r="E61" s="16" t="s">
        <v>13</v>
      </c>
      <c r="F61" s="16"/>
      <c r="G61" s="14" t="str">
        <f>$A$10</f>
        <v xml:space="preserve">Hillhead 1 </v>
      </c>
    </row>
    <row r="62" spans="1:7" ht="15.75" x14ac:dyDescent="0.25">
      <c r="A62" s="17">
        <v>12.55</v>
      </c>
      <c r="B62" s="14" t="str">
        <f>$A$7</f>
        <v xml:space="preserve">Stepps 1 </v>
      </c>
      <c r="C62" s="14" t="str">
        <f>$A$3</f>
        <v>Falkirk &amp; Linlithgow 1</v>
      </c>
      <c r="D62" s="16"/>
      <c r="E62" s="16" t="s">
        <v>13</v>
      </c>
      <c r="F62" s="16"/>
      <c r="G62" s="14" t="str">
        <f>$A$8</f>
        <v xml:space="preserve">Inverleith 2 </v>
      </c>
    </row>
    <row r="63" spans="1:7" ht="15.75" x14ac:dyDescent="0.25">
      <c r="A63" s="17" t="s">
        <v>16</v>
      </c>
      <c r="B63" s="14" t="str">
        <f>$A$8</f>
        <v xml:space="preserve">Inverleith 2 </v>
      </c>
      <c r="C63" s="14" t="str">
        <f>$A$4</f>
        <v xml:space="preserve">Grove Menzieshill 2 </v>
      </c>
      <c r="D63" s="18"/>
      <c r="E63" s="16" t="s">
        <v>13</v>
      </c>
      <c r="F63" s="18"/>
      <c r="G63" s="14" t="str">
        <f>$A$7</f>
        <v xml:space="preserve">Stepps 1 </v>
      </c>
    </row>
    <row r="64" spans="1:7" ht="15.75" x14ac:dyDescent="0.25">
      <c r="A64" s="17">
        <v>14.45</v>
      </c>
      <c r="B64" s="14" t="str">
        <f>$A$5</f>
        <v xml:space="preserve">FMGM Monarchs 1 </v>
      </c>
      <c r="C64" s="14" t="str">
        <f>$A$10</f>
        <v xml:space="preserve">Hillhead 1 </v>
      </c>
      <c r="D64" s="18"/>
      <c r="E64" s="16" t="s">
        <v>13</v>
      </c>
      <c r="F64" s="18"/>
      <c r="G64" s="14" t="str">
        <f>$A$6</f>
        <v xml:space="preserve">Kelburne 1 </v>
      </c>
    </row>
    <row r="65" spans="1:7" ht="15.75" x14ac:dyDescent="0.25">
      <c r="A65" s="17" t="s">
        <v>17</v>
      </c>
      <c r="B65" s="14" t="str">
        <f>$A$6</f>
        <v xml:space="preserve">Kelburne 1 </v>
      </c>
      <c r="C65" s="14" t="str">
        <f>$A$9</f>
        <v xml:space="preserve">Watsonians 1 </v>
      </c>
      <c r="D65" s="18"/>
      <c r="E65" s="16" t="s">
        <v>13</v>
      </c>
      <c r="F65" s="18"/>
      <c r="G65" s="14" t="str">
        <f>$A$4</f>
        <v xml:space="preserve">Grove Menzieshill 2 </v>
      </c>
    </row>
    <row r="66" spans="1:7" ht="15.75" x14ac:dyDescent="0.25">
      <c r="A66" s="17">
        <v>16.350000000000001</v>
      </c>
      <c r="B66" s="14" t="str">
        <f>$A$4</f>
        <v xml:space="preserve">Grove Menzieshill 2 </v>
      </c>
      <c r="C66" s="14" t="str">
        <f>$A$7</f>
        <v xml:space="preserve">Stepps 1 </v>
      </c>
      <c r="D66" s="18"/>
      <c r="E66" s="16" t="s">
        <v>13</v>
      </c>
      <c r="F66" s="18"/>
      <c r="G66" s="14" t="str">
        <f>$A$9</f>
        <v xml:space="preserve">Watsonians 1 </v>
      </c>
    </row>
    <row r="67" spans="1:7" ht="15.75" x14ac:dyDescent="0.25">
      <c r="A67" s="17"/>
      <c r="B67" s="44"/>
      <c r="C67" s="45"/>
      <c r="D67" s="18"/>
      <c r="E67" s="16"/>
      <c r="F67" s="18"/>
      <c r="G67" s="14"/>
    </row>
    <row r="68" spans="1:7" ht="15.75" x14ac:dyDescent="0.25">
      <c r="A68" s="31" t="s">
        <v>54</v>
      </c>
      <c r="B68" s="110" t="s">
        <v>55</v>
      </c>
      <c r="C68" s="111"/>
      <c r="D68" s="32"/>
      <c r="E68" s="33"/>
      <c r="F68" s="32"/>
      <c r="G68" s="53" t="s">
        <v>115</v>
      </c>
    </row>
    <row r="69" spans="1:7" ht="15.75" x14ac:dyDescent="0.25">
      <c r="A69" s="10" t="s">
        <v>12</v>
      </c>
      <c r="B69" s="34" t="str">
        <f>$A$6</f>
        <v xml:space="preserve">Kelburne 1 </v>
      </c>
      <c r="C69" s="34" t="str">
        <f>$A$4</f>
        <v xml:space="preserve">Grove Menzieshill 2 </v>
      </c>
      <c r="D69" s="30"/>
      <c r="E69" s="29" t="s">
        <v>13</v>
      </c>
      <c r="F69" s="30"/>
      <c r="G69" s="35" t="str">
        <f>$A$10</f>
        <v xml:space="preserve">Hillhead 1 </v>
      </c>
    </row>
    <row r="70" spans="1:7" ht="15.75" x14ac:dyDescent="0.25">
      <c r="A70" s="15" t="s">
        <v>14</v>
      </c>
      <c r="B70" s="36" t="str">
        <f>$A$10</f>
        <v xml:space="preserve">Hillhead 1 </v>
      </c>
      <c r="C70" s="36" t="str">
        <f>$A$8</f>
        <v xml:space="preserve">Inverleith 2 </v>
      </c>
      <c r="D70" s="30"/>
      <c r="E70" s="29" t="s">
        <v>13</v>
      </c>
      <c r="F70" s="30"/>
      <c r="G70" s="37" t="str">
        <f>$A$6</f>
        <v xml:space="preserve">Kelburne 1 </v>
      </c>
    </row>
    <row r="71" spans="1:7" ht="15.75" x14ac:dyDescent="0.25">
      <c r="A71" s="15">
        <v>11.05</v>
      </c>
      <c r="B71" s="36" t="str">
        <f>$A$7</f>
        <v xml:space="preserve">Stepps 1 </v>
      </c>
      <c r="C71" s="36" t="str">
        <f>$A$5</f>
        <v xml:space="preserve">FMGM Monarchs 1 </v>
      </c>
      <c r="D71" s="30"/>
      <c r="E71" s="29" t="s">
        <v>13</v>
      </c>
      <c r="F71" s="30"/>
      <c r="G71" s="35" t="str">
        <f>$A$8</f>
        <v xml:space="preserve">Inverleith 2 </v>
      </c>
    </row>
    <row r="72" spans="1:7" ht="15.75" x14ac:dyDescent="0.25">
      <c r="A72" s="17" t="s">
        <v>15</v>
      </c>
      <c r="B72" s="36" t="str">
        <f>$A$8</f>
        <v xml:space="preserve">Inverleith 2 </v>
      </c>
      <c r="C72" s="36" t="str">
        <f>$A$6</f>
        <v xml:space="preserve">Kelburne 1 </v>
      </c>
      <c r="D72" s="30"/>
      <c r="E72" s="29" t="s">
        <v>13</v>
      </c>
      <c r="F72" s="30"/>
      <c r="G72" s="35" t="str">
        <f>$A$7</f>
        <v xml:space="preserve">Stepps 1 </v>
      </c>
    </row>
    <row r="73" spans="1:7" ht="15.75" x14ac:dyDescent="0.25">
      <c r="A73" s="17">
        <v>12.55</v>
      </c>
      <c r="B73" s="36" t="str">
        <f>$A$4</f>
        <v xml:space="preserve">Grove Menzieshill 2 </v>
      </c>
      <c r="C73" s="36" t="str">
        <f>$A$10</f>
        <v xml:space="preserve">Hillhead 1 </v>
      </c>
      <c r="D73" s="30"/>
      <c r="E73" s="29" t="s">
        <v>13</v>
      </c>
      <c r="F73" s="30"/>
      <c r="G73" s="38" t="s">
        <v>47</v>
      </c>
    </row>
    <row r="74" spans="1:7" ht="15.75" x14ac:dyDescent="0.25">
      <c r="A74" s="17" t="s">
        <v>16</v>
      </c>
      <c r="B74" s="36" t="str">
        <f>$A$3</f>
        <v>Falkirk &amp; Linlithgow 1</v>
      </c>
      <c r="C74" s="36" t="str">
        <f>$A$9</f>
        <v xml:space="preserve">Watsonians 1 </v>
      </c>
      <c r="D74" s="30"/>
      <c r="E74" s="29" t="s">
        <v>13</v>
      </c>
      <c r="F74" s="30"/>
      <c r="G74" s="35" t="str">
        <f>$A$4</f>
        <v xml:space="preserve">Grove Menzieshill 2 </v>
      </c>
    </row>
    <row r="75" spans="1:7" ht="15.75" x14ac:dyDescent="0.25">
      <c r="A75" s="17">
        <v>14.45</v>
      </c>
      <c r="B75" s="36" t="str">
        <f>$A$7</f>
        <v xml:space="preserve">Stepps 1 </v>
      </c>
      <c r="C75" s="36" t="str">
        <f>$A$6</f>
        <v xml:space="preserve">Kelburne 1 </v>
      </c>
      <c r="D75" s="30"/>
      <c r="E75" s="29" t="s">
        <v>13</v>
      </c>
      <c r="F75" s="30"/>
      <c r="G75" s="35" t="str">
        <f>$A$5</f>
        <v xml:space="preserve">FMGM Monarchs 1 </v>
      </c>
    </row>
    <row r="76" spans="1:7" ht="15.75" x14ac:dyDescent="0.25">
      <c r="A76" s="17" t="s">
        <v>17</v>
      </c>
      <c r="B76" s="36" t="str">
        <f>$A$8</f>
        <v xml:space="preserve">Inverleith 2 </v>
      </c>
      <c r="C76" s="36" t="str">
        <f>$A$5</f>
        <v xml:space="preserve">FMGM Monarchs 1 </v>
      </c>
      <c r="D76" s="30"/>
      <c r="E76" s="29" t="s">
        <v>13</v>
      </c>
      <c r="F76" s="30"/>
      <c r="G76" s="35" t="str">
        <f>$A$7</f>
        <v xml:space="preserve">Stepps 1 </v>
      </c>
    </row>
    <row r="77" spans="1:7" ht="15.75" x14ac:dyDescent="0.25">
      <c r="A77" s="17">
        <v>16.350000000000001</v>
      </c>
      <c r="B77" s="36" t="str">
        <f>$A$4</f>
        <v xml:space="preserve">Grove Menzieshill 2 </v>
      </c>
      <c r="C77" s="36" t="str">
        <f>$A$9</f>
        <v xml:space="preserve">Watsonians 1 </v>
      </c>
      <c r="D77" s="30"/>
      <c r="E77" s="29" t="s">
        <v>13</v>
      </c>
      <c r="F77" s="30"/>
      <c r="G77" s="35" t="str">
        <f>$A$3</f>
        <v>Falkirk &amp; Linlithgow 1</v>
      </c>
    </row>
    <row r="78" spans="1:7" ht="15.75" x14ac:dyDescent="0.25">
      <c r="A78" s="39" t="s">
        <v>20</v>
      </c>
      <c r="B78" s="36" t="str">
        <f>$A$3</f>
        <v>Falkirk &amp; Linlithgow 1</v>
      </c>
      <c r="C78" s="36" t="str">
        <f>$A$10</f>
        <v xml:space="preserve">Hillhead 1 </v>
      </c>
      <c r="D78" s="30"/>
      <c r="E78" s="29" t="s">
        <v>13</v>
      </c>
      <c r="F78" s="30"/>
      <c r="G78" s="35" t="str">
        <f>$A$4</f>
        <v xml:space="preserve">Grove Menzieshill 2 </v>
      </c>
    </row>
  </sheetData>
  <mergeCells count="6">
    <mergeCell ref="B68:C68"/>
    <mergeCell ref="B12:F12"/>
    <mergeCell ref="B23:F23"/>
    <mergeCell ref="B34:F34"/>
    <mergeCell ref="B46:F46"/>
    <mergeCell ref="B57:F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67" workbookViewId="0">
      <selection activeCell="G57" sqref="G57"/>
    </sheetView>
  </sheetViews>
  <sheetFormatPr defaultRowHeight="15" x14ac:dyDescent="0.25"/>
  <cols>
    <col min="1" max="1" width="42.5703125" bestFit="1" customWidth="1"/>
    <col min="2" max="2" width="20" bestFit="1" customWidth="1"/>
    <col min="3" max="3" width="22.5703125" customWidth="1"/>
    <col min="7" max="7" width="20" bestFit="1" customWidth="1"/>
  </cols>
  <sheetData>
    <row r="1" spans="1:7" ht="21" x14ac:dyDescent="0.25">
      <c r="A1" s="1" t="s">
        <v>56</v>
      </c>
    </row>
    <row r="2" spans="1:7" x14ac:dyDescent="0.25">
      <c r="A2" s="2"/>
    </row>
    <row r="3" spans="1:7" ht="18.75" x14ac:dyDescent="0.3">
      <c r="A3" s="40" t="s">
        <v>57</v>
      </c>
    </row>
    <row r="4" spans="1:7" ht="18.75" x14ac:dyDescent="0.3">
      <c r="A4" s="40" t="s">
        <v>58</v>
      </c>
    </row>
    <row r="5" spans="1:7" ht="18.75" x14ac:dyDescent="0.3">
      <c r="A5" s="40" t="s">
        <v>59</v>
      </c>
    </row>
    <row r="6" spans="1:7" ht="18.75" x14ac:dyDescent="0.3">
      <c r="A6" s="40" t="s">
        <v>60</v>
      </c>
    </row>
    <row r="7" spans="1:7" ht="18.75" x14ac:dyDescent="0.3">
      <c r="A7" s="40" t="s">
        <v>61</v>
      </c>
    </row>
    <row r="8" spans="1:7" ht="18.75" x14ac:dyDescent="0.3">
      <c r="A8" s="40" t="s">
        <v>62</v>
      </c>
    </row>
    <row r="9" spans="1:7" ht="18.75" x14ac:dyDescent="0.3">
      <c r="A9" s="40" t="s">
        <v>63</v>
      </c>
    </row>
    <row r="10" spans="1:7" ht="18.75" x14ac:dyDescent="0.3">
      <c r="A10" s="40" t="s">
        <v>64</v>
      </c>
    </row>
    <row r="11" spans="1:7" x14ac:dyDescent="0.25">
      <c r="A11" s="2"/>
    </row>
    <row r="12" spans="1:7" x14ac:dyDescent="0.25">
      <c r="A12" s="9" t="s">
        <v>10</v>
      </c>
      <c r="B12" s="105" t="s">
        <v>65</v>
      </c>
      <c r="C12" s="106"/>
      <c r="D12" s="106"/>
      <c r="E12" s="106"/>
      <c r="F12" s="107"/>
      <c r="G12" s="53" t="s">
        <v>115</v>
      </c>
    </row>
    <row r="13" spans="1:7" ht="15.75" x14ac:dyDescent="0.25">
      <c r="A13" s="10" t="s">
        <v>12</v>
      </c>
      <c r="B13" s="11" t="str">
        <f>$A$3</f>
        <v>Dundee Wanderers 2</v>
      </c>
      <c r="C13" s="12" t="str">
        <f>$A$4</f>
        <v>Perthshire 1</v>
      </c>
      <c r="D13" s="13"/>
      <c r="E13" s="13" t="s">
        <v>13</v>
      </c>
      <c r="F13" s="13"/>
      <c r="G13" s="14" t="str">
        <f>$A$6</f>
        <v xml:space="preserve">Western Wildcats 2 </v>
      </c>
    </row>
    <row r="14" spans="1:7" ht="15.75" x14ac:dyDescent="0.25">
      <c r="A14" s="15" t="s">
        <v>14</v>
      </c>
      <c r="B14" s="14" t="str">
        <f>$A$5</f>
        <v xml:space="preserve">Uddingston 2 </v>
      </c>
      <c r="C14" s="14" t="str">
        <f>$A$6</f>
        <v xml:space="preserve">Western Wildcats 2 </v>
      </c>
      <c r="D14" s="16"/>
      <c r="E14" s="16" t="s">
        <v>13</v>
      </c>
      <c r="F14" s="16"/>
      <c r="G14" s="12" t="str">
        <f>$A$4</f>
        <v>Perthshire 1</v>
      </c>
    </row>
    <row r="15" spans="1:7" ht="15.75" x14ac:dyDescent="0.25">
      <c r="A15" s="15">
        <v>11.05</v>
      </c>
      <c r="B15" s="14" t="str">
        <f>$A$7</f>
        <v>Watsonians 2</v>
      </c>
      <c r="C15" s="14" t="str">
        <f>$A$8</f>
        <v>Harris 1</v>
      </c>
      <c r="D15" s="16"/>
      <c r="E15" s="16" t="s">
        <v>13</v>
      </c>
      <c r="F15" s="16"/>
      <c r="G15" s="14" t="str">
        <f>$A$10</f>
        <v xml:space="preserve">Glasgow University 1 </v>
      </c>
    </row>
    <row r="16" spans="1:7" ht="15.75" x14ac:dyDescent="0.25">
      <c r="A16" s="17" t="s">
        <v>15</v>
      </c>
      <c r="B16" s="14" t="str">
        <f>$A$9</f>
        <v>Grove Menzieshill 3</v>
      </c>
      <c r="C16" s="14" t="str">
        <f>$A$10</f>
        <v xml:space="preserve">Glasgow University 1 </v>
      </c>
      <c r="D16" s="16"/>
      <c r="E16" s="16" t="s">
        <v>13</v>
      </c>
      <c r="F16" s="16"/>
      <c r="G16" s="14" t="str">
        <f>$A$8</f>
        <v>Harris 1</v>
      </c>
    </row>
    <row r="17" spans="1:7" ht="15.75" x14ac:dyDescent="0.25">
      <c r="A17" s="17">
        <v>12.55</v>
      </c>
      <c r="B17" s="14" t="str">
        <f>$A$3</f>
        <v>Dundee Wanderers 2</v>
      </c>
      <c r="C17" s="14" t="str">
        <f>$A$6</f>
        <v xml:space="preserve">Western Wildcats 2 </v>
      </c>
      <c r="D17" s="18"/>
      <c r="E17" s="16" t="s">
        <v>13</v>
      </c>
      <c r="F17" s="18"/>
      <c r="G17" s="14" t="str">
        <f>$A$5</f>
        <v xml:space="preserve">Uddingston 2 </v>
      </c>
    </row>
    <row r="18" spans="1:7" ht="15.75" x14ac:dyDescent="0.25">
      <c r="A18" s="17" t="s">
        <v>16</v>
      </c>
      <c r="B18" s="14" t="str">
        <f>$A$4</f>
        <v>Perthshire 1</v>
      </c>
      <c r="C18" s="14" t="str">
        <f>$A$5</f>
        <v xml:space="preserve">Uddingston 2 </v>
      </c>
      <c r="D18" s="18"/>
      <c r="E18" s="16" t="s">
        <v>13</v>
      </c>
      <c r="F18" s="18"/>
      <c r="G18" s="14" t="str">
        <f>$A$3</f>
        <v>Dundee Wanderers 2</v>
      </c>
    </row>
    <row r="19" spans="1:7" ht="15.75" x14ac:dyDescent="0.25">
      <c r="A19" s="17">
        <v>14.45</v>
      </c>
      <c r="B19" s="14" t="str">
        <f>$A$7</f>
        <v>Watsonians 2</v>
      </c>
      <c r="C19" s="14" t="str">
        <f>$A$10</f>
        <v xml:space="preserve">Glasgow University 1 </v>
      </c>
      <c r="D19" s="18"/>
      <c r="E19" s="16" t="s">
        <v>13</v>
      </c>
      <c r="F19" s="18"/>
      <c r="G19" s="14" t="str">
        <f>$A$9</f>
        <v>Grove Menzieshill 3</v>
      </c>
    </row>
    <row r="20" spans="1:7" ht="15.75" x14ac:dyDescent="0.25">
      <c r="A20" s="17" t="s">
        <v>17</v>
      </c>
      <c r="B20" s="14" t="str">
        <f>$A$8</f>
        <v>Harris 1</v>
      </c>
      <c r="C20" s="14" t="str">
        <f>$A$9</f>
        <v>Grove Menzieshill 3</v>
      </c>
      <c r="D20" s="18"/>
      <c r="E20" s="16" t="s">
        <v>13</v>
      </c>
      <c r="F20" s="18"/>
      <c r="G20" s="14" t="str">
        <f>$A$7</f>
        <v>Watsonians 2</v>
      </c>
    </row>
    <row r="21" spans="1:7" ht="15.75" x14ac:dyDescent="0.25">
      <c r="A21" s="17">
        <v>16.350000000000001</v>
      </c>
      <c r="B21" s="14" t="str">
        <f>$A$3</f>
        <v>Dundee Wanderers 2</v>
      </c>
      <c r="C21" s="14" t="str">
        <f>$A$5</f>
        <v xml:space="preserve">Uddingston 2 </v>
      </c>
      <c r="D21" s="18"/>
      <c r="E21" s="16" t="s">
        <v>13</v>
      </c>
      <c r="F21" s="18"/>
      <c r="G21" s="14" t="str">
        <f>$A$8</f>
        <v>Harris 1</v>
      </c>
    </row>
    <row r="22" spans="1:7" x14ac:dyDescent="0.25">
      <c r="A22" s="2"/>
      <c r="G22" s="4"/>
    </row>
    <row r="23" spans="1:7" x14ac:dyDescent="0.25">
      <c r="A23" s="9" t="s">
        <v>18</v>
      </c>
      <c r="B23" s="108" t="s">
        <v>66</v>
      </c>
      <c r="C23" s="108"/>
      <c r="D23" s="108"/>
      <c r="E23" s="108"/>
      <c r="F23" s="108"/>
      <c r="G23" s="53" t="s">
        <v>115</v>
      </c>
    </row>
    <row r="24" spans="1:7" ht="15.75" x14ac:dyDescent="0.25">
      <c r="A24" s="10" t="s">
        <v>12</v>
      </c>
      <c r="B24" s="14" t="str">
        <f>$A$7</f>
        <v>Watsonians 2</v>
      </c>
      <c r="C24" s="14" t="str">
        <f>$A$4</f>
        <v>Perthshire 1</v>
      </c>
      <c r="D24" s="16"/>
      <c r="E24" s="16" t="s">
        <v>13</v>
      </c>
      <c r="F24" s="16"/>
      <c r="G24" s="14" t="str">
        <f>$A$9</f>
        <v>Grove Menzieshill 3</v>
      </c>
    </row>
    <row r="25" spans="1:7" ht="15.75" x14ac:dyDescent="0.25">
      <c r="A25" s="15" t="s">
        <v>14</v>
      </c>
      <c r="B25" s="14" t="str">
        <f>$A$9</f>
        <v>Grove Menzieshill 3</v>
      </c>
      <c r="C25" s="14" t="str">
        <f>$A$6</f>
        <v xml:space="preserve">Western Wildcats 2 </v>
      </c>
      <c r="D25" s="16"/>
      <c r="E25" s="16" t="s">
        <v>13</v>
      </c>
      <c r="F25" s="16"/>
      <c r="G25" s="14" t="str">
        <f>$A$7</f>
        <v>Watsonians 2</v>
      </c>
    </row>
    <row r="26" spans="1:7" ht="15.75" x14ac:dyDescent="0.25">
      <c r="A26" s="15">
        <v>11.05</v>
      </c>
      <c r="B26" s="14" t="str">
        <f>$A$10</f>
        <v xml:space="preserve">Glasgow University 1 </v>
      </c>
      <c r="C26" s="14" t="str">
        <f>$A$5</f>
        <v xml:space="preserve">Uddingston 2 </v>
      </c>
      <c r="D26" s="16"/>
      <c r="E26" s="16" t="s">
        <v>13</v>
      </c>
      <c r="F26" s="16"/>
      <c r="G26" s="14" t="str">
        <f>$A$4</f>
        <v>Perthshire 1</v>
      </c>
    </row>
    <row r="27" spans="1:7" ht="15.75" x14ac:dyDescent="0.25">
      <c r="A27" s="17" t="s">
        <v>15</v>
      </c>
      <c r="B27" s="14" t="str">
        <f>$A$4</f>
        <v>Perthshire 1</v>
      </c>
      <c r="C27" s="14" t="str">
        <f>$A$8</f>
        <v>Harris 1</v>
      </c>
      <c r="D27" s="16"/>
      <c r="E27" s="16" t="s">
        <v>13</v>
      </c>
      <c r="F27" s="16"/>
      <c r="G27" s="14" t="str">
        <f>$A$10</f>
        <v xml:space="preserve">Glasgow University 1 </v>
      </c>
    </row>
    <row r="28" spans="1:7" ht="15.75" x14ac:dyDescent="0.25">
      <c r="A28" s="17">
        <v>12.55</v>
      </c>
      <c r="B28" s="14" t="str">
        <f>$A$3</f>
        <v>Dundee Wanderers 2</v>
      </c>
      <c r="C28" s="14" t="str">
        <f>$A$7</f>
        <v>Watsonians 2</v>
      </c>
      <c r="D28" s="18"/>
      <c r="E28" s="16" t="s">
        <v>13</v>
      </c>
      <c r="F28" s="18"/>
      <c r="G28" s="14" t="str">
        <f>$A$5</f>
        <v xml:space="preserve">Uddingston 2 </v>
      </c>
    </row>
    <row r="29" spans="1:7" ht="15.75" x14ac:dyDescent="0.25">
      <c r="A29" s="17" t="s">
        <v>16</v>
      </c>
      <c r="B29" s="14" t="str">
        <f>$A$5</f>
        <v xml:space="preserve">Uddingston 2 </v>
      </c>
      <c r="C29" s="14" t="str">
        <f>$A$9</f>
        <v>Grove Menzieshill 3</v>
      </c>
      <c r="D29" s="18"/>
      <c r="E29" s="16" t="s">
        <v>13</v>
      </c>
      <c r="F29" s="18"/>
      <c r="G29" s="14" t="str">
        <f>$A$3</f>
        <v>Dundee Wanderers 2</v>
      </c>
    </row>
    <row r="30" spans="1:7" ht="15.75" x14ac:dyDescent="0.25">
      <c r="A30" s="17">
        <v>14.45</v>
      </c>
      <c r="B30" s="14" t="str">
        <f>$A$6</f>
        <v xml:space="preserve">Western Wildcats 2 </v>
      </c>
      <c r="C30" s="14" t="str">
        <f>$A$10</f>
        <v xml:space="preserve">Glasgow University 1 </v>
      </c>
      <c r="D30" s="18"/>
      <c r="E30" s="16" t="s">
        <v>13</v>
      </c>
      <c r="F30" s="18"/>
      <c r="G30" s="14" t="str">
        <f>$A$8</f>
        <v>Harris 1</v>
      </c>
    </row>
    <row r="31" spans="1:7" ht="15.75" x14ac:dyDescent="0.25">
      <c r="A31" s="17" t="s">
        <v>17</v>
      </c>
      <c r="B31" s="14" t="str">
        <f>$A$8</f>
        <v>Harris 1</v>
      </c>
      <c r="C31" s="14" t="str">
        <f>$A$3</f>
        <v>Dundee Wanderers 2</v>
      </c>
      <c r="D31" s="18"/>
      <c r="E31" s="16" t="s">
        <v>13</v>
      </c>
      <c r="F31" s="18"/>
      <c r="G31" s="14" t="str">
        <f>$A$6</f>
        <v xml:space="preserve">Western Wildcats 2 </v>
      </c>
    </row>
    <row r="32" spans="1:7" ht="15.75" x14ac:dyDescent="0.25">
      <c r="A32" s="17">
        <v>16.350000000000001</v>
      </c>
      <c r="B32" s="14" t="str">
        <f>$A$7</f>
        <v>Watsonians 2</v>
      </c>
      <c r="C32" s="14" t="str">
        <f>$A$9</f>
        <v>Grove Menzieshill 3</v>
      </c>
      <c r="D32" s="18"/>
      <c r="E32" s="16" t="s">
        <v>13</v>
      </c>
      <c r="F32" s="18"/>
      <c r="G32" s="14" t="str">
        <f>$A$3</f>
        <v>Dundee Wanderers 2</v>
      </c>
    </row>
    <row r="33" spans="1:7" x14ac:dyDescent="0.25">
      <c r="A33" s="2"/>
      <c r="G33" s="4"/>
    </row>
    <row r="34" spans="1:7" x14ac:dyDescent="0.25">
      <c r="A34" s="9" t="s">
        <v>21</v>
      </c>
      <c r="B34" s="114" t="s">
        <v>67</v>
      </c>
      <c r="C34" s="114"/>
      <c r="D34" s="114"/>
      <c r="E34" s="114"/>
      <c r="F34" s="114"/>
      <c r="G34" s="53" t="s">
        <v>115</v>
      </c>
    </row>
    <row r="35" spans="1:7" ht="15.75" x14ac:dyDescent="0.25">
      <c r="A35" s="15" t="s">
        <v>12</v>
      </c>
      <c r="B35" s="14" t="str">
        <f>$A$10</f>
        <v xml:space="preserve">Glasgow University 1 </v>
      </c>
      <c r="C35" s="14" t="str">
        <f>$A$3</f>
        <v>Dundee Wanderers 2</v>
      </c>
      <c r="D35" s="16"/>
      <c r="E35" s="16" t="s">
        <v>13</v>
      </c>
      <c r="F35" s="16"/>
      <c r="G35" s="14" t="str">
        <f>$A$4</f>
        <v>Perthshire 1</v>
      </c>
    </row>
    <row r="36" spans="1:7" ht="15.75" x14ac:dyDescent="0.25">
      <c r="A36" s="15" t="s">
        <v>14</v>
      </c>
      <c r="B36" s="14" t="str">
        <f>$A$9</f>
        <v>Grove Menzieshill 3</v>
      </c>
      <c r="C36" s="14" t="str">
        <f>$A$4</f>
        <v>Perthshire 1</v>
      </c>
      <c r="D36" s="16"/>
      <c r="E36" s="16" t="s">
        <v>13</v>
      </c>
      <c r="F36" s="16"/>
      <c r="G36" s="14" t="str">
        <f>$A$3</f>
        <v>Dundee Wanderers 2</v>
      </c>
    </row>
    <row r="37" spans="1:7" ht="15.75" x14ac:dyDescent="0.25">
      <c r="A37" s="15">
        <v>11.05</v>
      </c>
      <c r="B37" s="14" t="str">
        <f>$A$5</f>
        <v xml:space="preserve">Uddingston 2 </v>
      </c>
      <c r="C37" s="14" t="str">
        <f>$A$8</f>
        <v>Harris 1</v>
      </c>
      <c r="D37" s="16"/>
      <c r="E37" s="16" t="s">
        <v>13</v>
      </c>
      <c r="F37" s="16"/>
      <c r="G37" s="14" t="str">
        <f>$A$7</f>
        <v>Watsonians 2</v>
      </c>
    </row>
    <row r="38" spans="1:7" ht="15.75" x14ac:dyDescent="0.25">
      <c r="A38" s="17" t="s">
        <v>15</v>
      </c>
      <c r="B38" s="14" t="str">
        <f>$A$6</f>
        <v xml:space="preserve">Western Wildcats 2 </v>
      </c>
      <c r="C38" s="14" t="str">
        <f>$A$7</f>
        <v>Watsonians 2</v>
      </c>
      <c r="D38" s="16"/>
      <c r="E38" s="16" t="s">
        <v>13</v>
      </c>
      <c r="F38" s="16"/>
      <c r="G38" s="14" t="str">
        <f>$A$8</f>
        <v>Harris 1</v>
      </c>
    </row>
    <row r="39" spans="1:7" ht="15.75" x14ac:dyDescent="0.25">
      <c r="A39" s="17">
        <v>12.55</v>
      </c>
      <c r="B39" s="14" t="str">
        <f>$A$9</f>
        <v>Grove Menzieshill 3</v>
      </c>
      <c r="C39" s="14" t="str">
        <f>$A$3</f>
        <v>Dundee Wanderers 2</v>
      </c>
      <c r="D39" s="18"/>
      <c r="E39" s="16" t="s">
        <v>13</v>
      </c>
      <c r="F39" s="18"/>
      <c r="G39" s="14" t="str">
        <f>$A$10</f>
        <v xml:space="preserve">Glasgow University 1 </v>
      </c>
    </row>
    <row r="40" spans="1:7" ht="15.75" x14ac:dyDescent="0.25">
      <c r="A40" s="17" t="s">
        <v>16</v>
      </c>
      <c r="B40" s="14" t="str">
        <f>$A$10</f>
        <v xml:space="preserve">Glasgow University 1 </v>
      </c>
      <c r="C40" s="14" t="str">
        <f>$A$4</f>
        <v>Perthshire 1</v>
      </c>
      <c r="D40" s="18"/>
      <c r="E40" s="16" t="s">
        <v>13</v>
      </c>
      <c r="F40" s="18"/>
      <c r="G40" s="14" t="str">
        <f>$A$9</f>
        <v>Grove Menzieshill 3</v>
      </c>
    </row>
    <row r="41" spans="1:7" ht="15.75" x14ac:dyDescent="0.25">
      <c r="A41" s="17">
        <v>14.45</v>
      </c>
      <c r="B41" s="14" t="str">
        <f>$A$6</f>
        <v xml:space="preserve">Western Wildcats 2 </v>
      </c>
      <c r="C41" s="14" t="str">
        <f>$A$8</f>
        <v>Harris 1</v>
      </c>
      <c r="D41" s="18"/>
      <c r="E41" s="16" t="s">
        <v>13</v>
      </c>
      <c r="F41" s="18"/>
      <c r="G41" s="14" t="str">
        <f>$A$5</f>
        <v xml:space="preserve">Uddingston 2 </v>
      </c>
    </row>
    <row r="42" spans="1:7" ht="15.75" x14ac:dyDescent="0.25">
      <c r="A42" s="17" t="s">
        <v>17</v>
      </c>
      <c r="B42" s="14" t="str">
        <f>$A$5</f>
        <v xml:space="preserve">Uddingston 2 </v>
      </c>
      <c r="C42" s="14" t="str">
        <f>$A$7</f>
        <v>Watsonians 2</v>
      </c>
      <c r="D42" s="18"/>
      <c r="E42" s="16" t="s">
        <v>13</v>
      </c>
      <c r="F42" s="18"/>
      <c r="G42" s="14" t="str">
        <f>$A$6</f>
        <v xml:space="preserve">Western Wildcats 2 </v>
      </c>
    </row>
    <row r="43" spans="1:7" ht="15.75" x14ac:dyDescent="0.25">
      <c r="A43" s="17">
        <v>16.350000000000001</v>
      </c>
      <c r="B43" s="14" t="str">
        <f>$A$8</f>
        <v>Harris 1</v>
      </c>
      <c r="C43" s="14" t="str">
        <f>$A$10</f>
        <v xml:space="preserve">Glasgow University 1 </v>
      </c>
      <c r="D43" s="18"/>
      <c r="E43" s="16" t="s">
        <v>13</v>
      </c>
      <c r="F43" s="18"/>
      <c r="G43" s="14" t="str">
        <f>$A$4</f>
        <v>Perthshire 1</v>
      </c>
    </row>
    <row r="44" spans="1:7" x14ac:dyDescent="0.25">
      <c r="A44" s="19" t="s">
        <v>20</v>
      </c>
      <c r="B44" s="14" t="str">
        <f>$A$4</f>
        <v>Perthshire 1</v>
      </c>
      <c r="C44" s="14" t="str">
        <f>$A$6</f>
        <v xml:space="preserve">Western Wildcats 2 </v>
      </c>
      <c r="D44" s="18"/>
      <c r="E44" s="16" t="s">
        <v>13</v>
      </c>
      <c r="F44" s="18"/>
      <c r="G44" s="14" t="str">
        <f>$A$10</f>
        <v xml:space="preserve">Glasgow University 1 </v>
      </c>
    </row>
    <row r="45" spans="1:7" x14ac:dyDescent="0.25">
      <c r="A45" s="19"/>
      <c r="B45" s="14"/>
      <c r="C45" s="14"/>
      <c r="D45" s="18"/>
      <c r="E45" s="16"/>
      <c r="F45" s="18"/>
      <c r="G45" s="42"/>
    </row>
    <row r="46" spans="1:7" x14ac:dyDescent="0.25">
      <c r="A46" s="9" t="s">
        <v>23</v>
      </c>
      <c r="B46" s="108" t="s">
        <v>68</v>
      </c>
      <c r="C46" s="108"/>
      <c r="D46" s="108"/>
      <c r="E46" s="108"/>
      <c r="F46" s="108"/>
      <c r="G46" s="53" t="s">
        <v>115</v>
      </c>
    </row>
    <row r="47" spans="1:7" ht="15.75" x14ac:dyDescent="0.25">
      <c r="A47" s="10" t="s">
        <v>12</v>
      </c>
      <c r="B47" s="14" t="str">
        <f>$A$5</f>
        <v xml:space="preserve">Uddingston 2 </v>
      </c>
      <c r="C47" s="14" t="str">
        <f>$A$3</f>
        <v>Dundee Wanderers 2</v>
      </c>
      <c r="D47" s="16"/>
      <c r="E47" s="16" t="s">
        <v>13</v>
      </c>
      <c r="F47" s="16"/>
      <c r="G47" s="14" t="str">
        <f>$A$9</f>
        <v>Grove Menzieshill 3</v>
      </c>
    </row>
    <row r="48" spans="1:7" ht="15.75" x14ac:dyDescent="0.25">
      <c r="A48" s="15" t="s">
        <v>14</v>
      </c>
      <c r="B48" s="14" t="str">
        <f>$A$9</f>
        <v>Grove Menzieshill 3</v>
      </c>
      <c r="C48" s="14" t="str">
        <f>$A$8</f>
        <v>Harris 1</v>
      </c>
      <c r="D48" s="16"/>
      <c r="E48" s="16" t="s">
        <v>13</v>
      </c>
      <c r="F48" s="16"/>
      <c r="G48" s="14" t="str">
        <f>$A$5</f>
        <v xml:space="preserve">Uddingston 2 </v>
      </c>
    </row>
    <row r="49" spans="1:7" ht="15.75" x14ac:dyDescent="0.25">
      <c r="A49" s="15">
        <v>11.05</v>
      </c>
      <c r="B49" s="14" t="str">
        <f>$A$10</f>
        <v xml:space="preserve">Glasgow University 1 </v>
      </c>
      <c r="C49" s="14" t="str">
        <f>$A$7</f>
        <v>Watsonians 2</v>
      </c>
      <c r="D49" s="16"/>
      <c r="E49" s="16" t="s">
        <v>13</v>
      </c>
      <c r="F49" s="16"/>
      <c r="G49" s="14" t="str">
        <f>$A$4</f>
        <v>Perthshire 1</v>
      </c>
    </row>
    <row r="50" spans="1:7" ht="15.75" x14ac:dyDescent="0.25">
      <c r="A50" s="17" t="s">
        <v>15</v>
      </c>
      <c r="B50" s="14" t="str">
        <f>$A$5</f>
        <v xml:space="preserve">Uddingston 2 </v>
      </c>
      <c r="C50" s="14" t="str">
        <f>$A$4</f>
        <v>Perthshire 1</v>
      </c>
      <c r="D50" s="16"/>
      <c r="E50" s="16" t="s">
        <v>13</v>
      </c>
      <c r="F50" s="16"/>
      <c r="G50" s="14" t="str">
        <f>$A$7</f>
        <v>Watsonians 2</v>
      </c>
    </row>
    <row r="51" spans="1:7" ht="15.75" x14ac:dyDescent="0.25">
      <c r="A51" s="17">
        <v>12.55</v>
      </c>
      <c r="B51" s="14" t="str">
        <f>$A$6</f>
        <v xml:space="preserve">Western Wildcats 2 </v>
      </c>
      <c r="C51" s="14" t="str">
        <f>$A$3</f>
        <v>Dundee Wanderers 2</v>
      </c>
      <c r="D51" s="16"/>
      <c r="E51" s="16" t="s">
        <v>13</v>
      </c>
      <c r="F51" s="16"/>
      <c r="G51" s="14" t="str">
        <f>$A$10</f>
        <v xml:space="preserve">Glasgow University 1 </v>
      </c>
    </row>
    <row r="52" spans="1:7" ht="15.75" x14ac:dyDescent="0.25">
      <c r="A52" s="17" t="s">
        <v>16</v>
      </c>
      <c r="B52" s="14" t="str">
        <f>$A$10</f>
        <v xml:space="preserve">Glasgow University 1 </v>
      </c>
      <c r="C52" s="14" t="str">
        <f>$A$9</f>
        <v>Grove Menzieshill 3</v>
      </c>
      <c r="D52" s="18"/>
      <c r="E52" s="16" t="s">
        <v>13</v>
      </c>
      <c r="F52" s="18"/>
      <c r="G52" s="14" t="str">
        <f>$A$3</f>
        <v>Dundee Wanderers 2</v>
      </c>
    </row>
    <row r="53" spans="1:7" ht="15.75" x14ac:dyDescent="0.25">
      <c r="A53" s="17">
        <v>14.45</v>
      </c>
      <c r="B53" s="14" t="str">
        <f>$A$8</f>
        <v>Harris 1</v>
      </c>
      <c r="C53" s="14" t="str">
        <f>$A$7</f>
        <v>Watsonians 2</v>
      </c>
      <c r="D53" s="18"/>
      <c r="E53" s="16" t="s">
        <v>13</v>
      </c>
      <c r="F53" s="18"/>
      <c r="G53" s="14" t="str">
        <f>$A$6</f>
        <v xml:space="preserve">Western Wildcats 2 </v>
      </c>
    </row>
    <row r="54" spans="1:7" ht="15.75" x14ac:dyDescent="0.25">
      <c r="A54" s="17" t="s">
        <v>17</v>
      </c>
      <c r="B54" s="14" t="str">
        <f>$A$6</f>
        <v xml:space="preserve">Western Wildcats 2 </v>
      </c>
      <c r="C54" s="14" t="str">
        <f>$A$5</f>
        <v xml:space="preserve">Uddingston 2 </v>
      </c>
      <c r="D54" s="18"/>
      <c r="E54" s="16" t="s">
        <v>13</v>
      </c>
      <c r="F54" s="18"/>
      <c r="G54" s="14" t="str">
        <f>$A$8</f>
        <v>Harris 1</v>
      </c>
    </row>
    <row r="55" spans="1:7" ht="15.75" x14ac:dyDescent="0.25">
      <c r="A55" s="17">
        <v>16.350000000000001</v>
      </c>
      <c r="B55" s="14" t="str">
        <f>$A$4</f>
        <v>Perthshire 1</v>
      </c>
      <c r="C55" s="14" t="str">
        <f>$A$3</f>
        <v>Dundee Wanderers 2</v>
      </c>
      <c r="D55" s="18"/>
      <c r="E55" s="16" t="s">
        <v>13</v>
      </c>
      <c r="F55" s="18"/>
      <c r="G55" s="14" t="str">
        <f>$A$5</f>
        <v xml:space="preserve">Uddingston 2 </v>
      </c>
    </row>
    <row r="56" spans="1:7" ht="15.75" x14ac:dyDescent="0.25">
      <c r="A56" s="17"/>
      <c r="B56" s="44"/>
      <c r="C56" s="46"/>
      <c r="D56" s="47"/>
      <c r="E56" s="48"/>
      <c r="F56" s="49"/>
      <c r="G56" s="42"/>
    </row>
    <row r="57" spans="1:7" x14ac:dyDescent="0.25">
      <c r="A57" s="9" t="s">
        <v>26</v>
      </c>
      <c r="B57" s="105" t="s">
        <v>69</v>
      </c>
      <c r="C57" s="106"/>
      <c r="D57" s="106"/>
      <c r="E57" s="106"/>
      <c r="F57" s="107"/>
      <c r="G57" s="53" t="s">
        <v>115</v>
      </c>
    </row>
    <row r="58" spans="1:7" ht="15.75" x14ac:dyDescent="0.25">
      <c r="A58" s="10" t="s">
        <v>12</v>
      </c>
      <c r="B58" s="14" t="str">
        <f>$A$9</f>
        <v>Grove Menzieshill 3</v>
      </c>
      <c r="C58" s="14" t="str">
        <f>$A$7</f>
        <v>Watsonians 2</v>
      </c>
      <c r="D58" s="16"/>
      <c r="E58" s="16" t="s">
        <v>13</v>
      </c>
      <c r="F58" s="16"/>
      <c r="G58" s="14" t="str">
        <f>$A$3</f>
        <v>Dundee Wanderers 2</v>
      </c>
    </row>
    <row r="59" spans="1:7" ht="15.75" x14ac:dyDescent="0.25">
      <c r="A59" s="15" t="s">
        <v>14</v>
      </c>
      <c r="B59" s="14" t="str">
        <f>$A$3</f>
        <v>Dundee Wanderers 2</v>
      </c>
      <c r="C59" s="14" t="str">
        <f>$A$8</f>
        <v>Harris 1</v>
      </c>
      <c r="D59" s="16"/>
      <c r="E59" s="16" t="s">
        <v>13</v>
      </c>
      <c r="F59" s="16"/>
      <c r="G59" s="14" t="str">
        <f>$A$9</f>
        <v>Grove Menzieshill 3</v>
      </c>
    </row>
    <row r="60" spans="1:7" ht="15.75" x14ac:dyDescent="0.25">
      <c r="A60" s="15">
        <v>11.05</v>
      </c>
      <c r="B60" s="14" t="str">
        <f>$A$10</f>
        <v xml:space="preserve">Glasgow University 1 </v>
      </c>
      <c r="C60" s="14" t="str">
        <f>$A$6</f>
        <v xml:space="preserve">Western Wildcats 2 </v>
      </c>
      <c r="D60" s="16"/>
      <c r="E60" s="16" t="s">
        <v>13</v>
      </c>
      <c r="F60" s="16"/>
      <c r="G60" s="14" t="str">
        <f>$A$5</f>
        <v xml:space="preserve">Uddingston 2 </v>
      </c>
    </row>
    <row r="61" spans="1:7" ht="15.75" x14ac:dyDescent="0.25">
      <c r="A61" s="17" t="s">
        <v>15</v>
      </c>
      <c r="B61" s="14" t="str">
        <f>$A$9</f>
        <v>Grove Menzieshill 3</v>
      </c>
      <c r="C61" s="14" t="str">
        <f>$A$5</f>
        <v xml:space="preserve">Uddingston 2 </v>
      </c>
      <c r="D61" s="16"/>
      <c r="E61" s="16" t="s">
        <v>13</v>
      </c>
      <c r="F61" s="16"/>
      <c r="G61" s="14" t="str">
        <f>$A$10</f>
        <v xml:space="preserve">Glasgow University 1 </v>
      </c>
    </row>
    <row r="62" spans="1:7" ht="15.75" x14ac:dyDescent="0.25">
      <c r="A62" s="17">
        <v>12.55</v>
      </c>
      <c r="B62" s="14" t="str">
        <f>$A$7</f>
        <v>Watsonians 2</v>
      </c>
      <c r="C62" s="14" t="str">
        <f>$A$3</f>
        <v>Dundee Wanderers 2</v>
      </c>
      <c r="D62" s="16"/>
      <c r="E62" s="16" t="s">
        <v>13</v>
      </c>
      <c r="F62" s="16"/>
      <c r="G62" s="14" t="str">
        <f>$A$8</f>
        <v>Harris 1</v>
      </c>
    </row>
    <row r="63" spans="1:7" ht="15.75" x14ac:dyDescent="0.25">
      <c r="A63" s="17" t="s">
        <v>16</v>
      </c>
      <c r="B63" s="14" t="str">
        <f>$A$8</f>
        <v>Harris 1</v>
      </c>
      <c r="C63" s="14" t="str">
        <f>$A$4</f>
        <v>Perthshire 1</v>
      </c>
      <c r="D63" s="18"/>
      <c r="E63" s="16" t="s">
        <v>13</v>
      </c>
      <c r="F63" s="18"/>
      <c r="G63" s="14" t="str">
        <f>$A$7</f>
        <v>Watsonians 2</v>
      </c>
    </row>
    <row r="64" spans="1:7" ht="15.75" x14ac:dyDescent="0.25">
      <c r="A64" s="17">
        <v>14.45</v>
      </c>
      <c r="B64" s="14" t="str">
        <f>$A$5</f>
        <v xml:space="preserve">Uddingston 2 </v>
      </c>
      <c r="C64" s="14" t="str">
        <f>$A$10</f>
        <v xml:space="preserve">Glasgow University 1 </v>
      </c>
      <c r="D64" s="18"/>
      <c r="E64" s="16" t="s">
        <v>13</v>
      </c>
      <c r="F64" s="18"/>
      <c r="G64" s="14" t="str">
        <f>$A$6</f>
        <v xml:space="preserve">Western Wildcats 2 </v>
      </c>
    </row>
    <row r="65" spans="1:7" ht="15.75" x14ac:dyDescent="0.25">
      <c r="A65" s="17" t="s">
        <v>17</v>
      </c>
      <c r="B65" s="14" t="str">
        <f>$A$6</f>
        <v xml:space="preserve">Western Wildcats 2 </v>
      </c>
      <c r="C65" s="14" t="str">
        <f>$A$9</f>
        <v>Grove Menzieshill 3</v>
      </c>
      <c r="D65" s="18"/>
      <c r="E65" s="16" t="s">
        <v>13</v>
      </c>
      <c r="F65" s="18"/>
      <c r="G65" s="14" t="str">
        <f>$A$4</f>
        <v>Perthshire 1</v>
      </c>
    </row>
    <row r="66" spans="1:7" ht="15.75" x14ac:dyDescent="0.25">
      <c r="A66" s="17">
        <v>16.350000000000001</v>
      </c>
      <c r="B66" s="14" t="str">
        <f>$A$4</f>
        <v>Perthshire 1</v>
      </c>
      <c r="C66" s="14" t="str">
        <f>$A$7</f>
        <v>Watsonians 2</v>
      </c>
      <c r="D66" s="18"/>
      <c r="E66" s="16" t="s">
        <v>13</v>
      </c>
      <c r="F66" s="18"/>
      <c r="G66" s="14" t="str">
        <f>$A$9</f>
        <v>Grove Menzieshill 3</v>
      </c>
    </row>
    <row r="67" spans="1:7" ht="15.75" x14ac:dyDescent="0.25">
      <c r="A67" s="17"/>
      <c r="B67" s="44"/>
      <c r="C67" s="45"/>
      <c r="D67" s="18"/>
      <c r="E67" s="16"/>
      <c r="F67" s="18"/>
      <c r="G67" s="42"/>
    </row>
    <row r="68" spans="1:7" ht="15.75" x14ac:dyDescent="0.25">
      <c r="A68" s="31" t="s">
        <v>54</v>
      </c>
      <c r="B68" s="112" t="s">
        <v>70</v>
      </c>
      <c r="C68" s="113"/>
      <c r="D68" s="32"/>
      <c r="E68" s="33"/>
      <c r="F68" s="32"/>
      <c r="G68" s="53" t="s">
        <v>115</v>
      </c>
    </row>
    <row r="69" spans="1:7" ht="15.75" x14ac:dyDescent="0.25">
      <c r="A69" s="15" t="s">
        <v>12</v>
      </c>
      <c r="B69" s="34" t="str">
        <f>$A$6</f>
        <v xml:space="preserve">Western Wildcats 2 </v>
      </c>
      <c r="C69" s="34" t="str">
        <f>$A$4</f>
        <v>Perthshire 1</v>
      </c>
      <c r="D69" s="18"/>
      <c r="E69" s="16" t="s">
        <v>13</v>
      </c>
      <c r="F69" s="18"/>
      <c r="G69" s="36" t="str">
        <f>$A$10</f>
        <v xml:space="preserve">Glasgow University 1 </v>
      </c>
    </row>
    <row r="70" spans="1:7" ht="15.75" x14ac:dyDescent="0.25">
      <c r="A70" s="15" t="s">
        <v>14</v>
      </c>
      <c r="B70" s="36" t="str">
        <f>$A$10</f>
        <v xml:space="preserve">Glasgow University 1 </v>
      </c>
      <c r="C70" s="36" t="str">
        <f>$A$8</f>
        <v>Harris 1</v>
      </c>
      <c r="D70" s="18"/>
      <c r="E70" s="16" t="s">
        <v>13</v>
      </c>
      <c r="F70" s="18"/>
      <c r="G70" s="34" t="str">
        <f>$A$6</f>
        <v xml:space="preserve">Western Wildcats 2 </v>
      </c>
    </row>
    <row r="71" spans="1:7" ht="15.75" x14ac:dyDescent="0.25">
      <c r="A71" s="15">
        <v>11.05</v>
      </c>
      <c r="B71" s="36" t="str">
        <f>$A$7</f>
        <v>Watsonians 2</v>
      </c>
      <c r="C71" s="36" t="str">
        <f>$A$5</f>
        <v xml:space="preserve">Uddingston 2 </v>
      </c>
      <c r="D71" s="18"/>
      <c r="E71" s="16" t="s">
        <v>13</v>
      </c>
      <c r="F71" s="18"/>
      <c r="G71" s="36" t="str">
        <f>$A$8</f>
        <v>Harris 1</v>
      </c>
    </row>
    <row r="72" spans="1:7" ht="15.75" x14ac:dyDescent="0.25">
      <c r="A72" s="17" t="s">
        <v>15</v>
      </c>
      <c r="B72" s="36" t="str">
        <f>$A$8</f>
        <v>Harris 1</v>
      </c>
      <c r="C72" s="36" t="str">
        <f>$A$6</f>
        <v xml:space="preserve">Western Wildcats 2 </v>
      </c>
      <c r="D72" s="18"/>
      <c r="E72" s="16" t="s">
        <v>13</v>
      </c>
      <c r="F72" s="18"/>
      <c r="G72" s="36" t="str">
        <f>$A$7</f>
        <v>Watsonians 2</v>
      </c>
    </row>
    <row r="73" spans="1:7" ht="15.75" x14ac:dyDescent="0.25">
      <c r="A73" s="17">
        <v>12.55</v>
      </c>
      <c r="B73" s="36" t="str">
        <f>$A$4</f>
        <v>Perthshire 1</v>
      </c>
      <c r="C73" s="36" t="str">
        <f>$A$10</f>
        <v xml:space="preserve">Glasgow University 1 </v>
      </c>
      <c r="D73" s="18"/>
      <c r="E73" s="16" t="s">
        <v>13</v>
      </c>
      <c r="F73" s="18"/>
      <c r="G73" s="36" t="str">
        <f>$A$9</f>
        <v>Grove Menzieshill 3</v>
      </c>
    </row>
    <row r="74" spans="1:7" ht="15.75" x14ac:dyDescent="0.25">
      <c r="A74" s="17" t="s">
        <v>16</v>
      </c>
      <c r="B74" s="36" t="str">
        <f>$A$3</f>
        <v>Dundee Wanderers 2</v>
      </c>
      <c r="C74" s="36" t="str">
        <f>$A$9</f>
        <v>Grove Menzieshill 3</v>
      </c>
      <c r="D74" s="18"/>
      <c r="E74" s="16" t="s">
        <v>13</v>
      </c>
      <c r="F74" s="18"/>
      <c r="G74" s="36" t="str">
        <f>$A$4</f>
        <v>Perthshire 1</v>
      </c>
    </row>
    <row r="75" spans="1:7" ht="15.75" x14ac:dyDescent="0.25">
      <c r="A75" s="17">
        <v>14.45</v>
      </c>
      <c r="B75" s="36" t="str">
        <f>$A$7</f>
        <v>Watsonians 2</v>
      </c>
      <c r="C75" s="36" t="str">
        <f>$A$6</f>
        <v xml:space="preserve">Western Wildcats 2 </v>
      </c>
      <c r="D75" s="18"/>
      <c r="E75" s="16" t="s">
        <v>13</v>
      </c>
      <c r="F75" s="18"/>
      <c r="G75" s="36" t="str">
        <f>$A$5</f>
        <v xml:space="preserve">Uddingston 2 </v>
      </c>
    </row>
    <row r="76" spans="1:7" ht="15.75" x14ac:dyDescent="0.25">
      <c r="A76" s="17" t="s">
        <v>17</v>
      </c>
      <c r="B76" s="36" t="str">
        <f>$A$8</f>
        <v>Harris 1</v>
      </c>
      <c r="C76" s="36" t="str">
        <f>$A$5</f>
        <v xml:space="preserve">Uddingston 2 </v>
      </c>
      <c r="D76" s="18"/>
      <c r="E76" s="16" t="s">
        <v>13</v>
      </c>
      <c r="F76" s="18"/>
      <c r="G76" s="36" t="str">
        <f>$A$7</f>
        <v>Watsonians 2</v>
      </c>
    </row>
    <row r="77" spans="1:7" ht="15.75" x14ac:dyDescent="0.25">
      <c r="A77" s="17">
        <v>16.350000000000001</v>
      </c>
      <c r="B77" s="36" t="str">
        <f>$A$4</f>
        <v>Perthshire 1</v>
      </c>
      <c r="C77" s="36" t="str">
        <f>$A$9</f>
        <v>Grove Menzieshill 3</v>
      </c>
      <c r="D77" s="18"/>
      <c r="E77" s="16" t="s">
        <v>13</v>
      </c>
      <c r="F77" s="18"/>
      <c r="G77" s="36" t="str">
        <f>$A$3</f>
        <v>Dundee Wanderers 2</v>
      </c>
    </row>
    <row r="78" spans="1:7" x14ac:dyDescent="0.25">
      <c r="A78" s="19" t="s">
        <v>20</v>
      </c>
      <c r="B78" s="36" t="str">
        <f>$A$3</f>
        <v>Dundee Wanderers 2</v>
      </c>
      <c r="C78" s="36" t="str">
        <f>$A$10</f>
        <v xml:space="preserve">Glasgow University 1 </v>
      </c>
      <c r="D78" s="30"/>
      <c r="E78" s="29" t="s">
        <v>13</v>
      </c>
      <c r="F78" s="30"/>
      <c r="G78" s="36" t="str">
        <f>$A$4</f>
        <v>Perthshire 1</v>
      </c>
    </row>
  </sheetData>
  <mergeCells count="6">
    <mergeCell ref="B68:C68"/>
    <mergeCell ref="B57:F57"/>
    <mergeCell ref="B12:F12"/>
    <mergeCell ref="B23:F23"/>
    <mergeCell ref="B34:F34"/>
    <mergeCell ref="B46:F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opLeftCell="A58" zoomScale="90" zoomScaleNormal="90" workbookViewId="0">
      <selection activeCell="H4" sqref="H4"/>
    </sheetView>
  </sheetViews>
  <sheetFormatPr defaultRowHeight="15" x14ac:dyDescent="0.25"/>
  <cols>
    <col min="1" max="1" width="12.140625" customWidth="1"/>
    <col min="2" max="2" width="45.5703125" customWidth="1"/>
    <col min="3" max="3" width="39.28515625" customWidth="1"/>
    <col min="4" max="4" width="2.140625" customWidth="1"/>
    <col min="5" max="5" width="2" bestFit="1" customWidth="1"/>
    <col min="6" max="6" width="1.7109375" customWidth="1"/>
    <col min="7" max="7" width="43.140625" customWidth="1"/>
    <col min="8" max="8" width="38.7109375" customWidth="1"/>
    <col min="9" max="9" width="41.140625" customWidth="1"/>
    <col min="10" max="11" width="9.140625" hidden="1" customWidth="1"/>
    <col min="12" max="12" width="9.85546875" hidden="1" customWidth="1"/>
    <col min="13" max="13" width="4" hidden="1" customWidth="1"/>
    <col min="14" max="14" width="4.5703125" hidden="1" customWidth="1"/>
    <col min="15" max="15" width="4.140625" hidden="1" customWidth="1"/>
    <col min="16" max="16" width="4.85546875" hidden="1" customWidth="1"/>
    <col min="17" max="17" width="2.42578125" hidden="1" customWidth="1"/>
    <col min="18" max="20" width="3" hidden="1" customWidth="1"/>
    <col min="21" max="21" width="3.140625" hidden="1" customWidth="1"/>
    <col min="22" max="23" width="3.5703125" hidden="1" customWidth="1"/>
    <col min="24" max="24" width="3.140625" customWidth="1"/>
    <col min="25" max="25" width="4.140625" customWidth="1"/>
    <col min="26" max="26" width="3.42578125" customWidth="1"/>
    <col min="27" max="27" width="4.140625" customWidth="1"/>
    <col min="28" max="28" width="3.5703125" customWidth="1"/>
    <col min="30" max="30" width="3.28515625" customWidth="1"/>
  </cols>
  <sheetData>
    <row r="1" spans="1:8" ht="21" x14ac:dyDescent="0.25">
      <c r="A1" s="1" t="s">
        <v>71</v>
      </c>
    </row>
    <row r="2" spans="1:8" x14ac:dyDescent="0.25">
      <c r="A2" s="2"/>
      <c r="B2" s="4"/>
    </row>
    <row r="3" spans="1:8" ht="15.75" x14ac:dyDescent="0.25">
      <c r="A3" s="115" t="s">
        <v>1</v>
      </c>
      <c r="B3" s="116"/>
    </row>
    <row r="4" spans="1:8" ht="15.75" x14ac:dyDescent="0.25">
      <c r="A4" s="89" t="s">
        <v>145</v>
      </c>
      <c r="B4" s="91"/>
      <c r="C4" s="74"/>
    </row>
    <row r="5" spans="1:8" ht="15.75" x14ac:dyDescent="0.25">
      <c r="A5" s="89" t="s">
        <v>146</v>
      </c>
      <c r="B5" s="91"/>
      <c r="C5" s="74"/>
    </row>
    <row r="6" spans="1:8" ht="15.75" x14ac:dyDescent="0.25">
      <c r="A6" s="89" t="s">
        <v>147</v>
      </c>
      <c r="B6" s="91"/>
      <c r="C6" s="74"/>
    </row>
    <row r="7" spans="1:8" ht="15.75" x14ac:dyDescent="0.25">
      <c r="A7" s="89" t="s">
        <v>151</v>
      </c>
      <c r="B7" s="91"/>
      <c r="C7" s="74"/>
    </row>
    <row r="8" spans="1:8" ht="15.75" x14ac:dyDescent="0.25">
      <c r="A8" s="90" t="s">
        <v>150</v>
      </c>
      <c r="B8" s="92"/>
      <c r="C8" s="74"/>
      <c r="G8" s="2"/>
      <c r="H8" s="2"/>
    </row>
    <row r="9" spans="1:8" ht="15.75" x14ac:dyDescent="0.25">
      <c r="A9" s="89" t="s">
        <v>148</v>
      </c>
      <c r="B9" s="91"/>
      <c r="C9" s="74"/>
      <c r="G9" s="2"/>
      <c r="H9" s="2"/>
    </row>
    <row r="10" spans="1:8" ht="15.75" x14ac:dyDescent="0.25">
      <c r="A10" s="89" t="s">
        <v>152</v>
      </c>
      <c r="B10" s="91"/>
      <c r="C10" s="74"/>
      <c r="G10" s="2"/>
      <c r="H10" s="2"/>
    </row>
    <row r="11" spans="1:8" ht="15.75" x14ac:dyDescent="0.25">
      <c r="A11" s="89" t="s">
        <v>153</v>
      </c>
      <c r="B11" s="91"/>
      <c r="C11" s="74"/>
      <c r="G11" s="2"/>
      <c r="H11" s="2"/>
    </row>
    <row r="12" spans="1:8" ht="15.75" x14ac:dyDescent="0.25">
      <c r="A12" s="90" t="s">
        <v>149</v>
      </c>
      <c r="B12" s="92"/>
      <c r="C12" s="74"/>
      <c r="G12" s="2"/>
      <c r="H12" s="2"/>
    </row>
    <row r="13" spans="1:8" ht="15.75" x14ac:dyDescent="0.25">
      <c r="A13" s="89" t="s">
        <v>155</v>
      </c>
      <c r="B13" s="91"/>
      <c r="C13" s="74"/>
      <c r="G13" s="2"/>
      <c r="H13" s="2"/>
    </row>
    <row r="14" spans="1:8" ht="15.75" x14ac:dyDescent="0.25">
      <c r="A14" s="89" t="s">
        <v>154</v>
      </c>
      <c r="B14" s="91"/>
      <c r="C14" s="74"/>
      <c r="G14" s="2"/>
      <c r="H14" s="2"/>
    </row>
    <row r="16" spans="1:8" x14ac:dyDescent="0.25">
      <c r="A16" s="2"/>
    </row>
    <row r="17" spans="1:11" ht="18.75" x14ac:dyDescent="0.3">
      <c r="A17" s="73" t="s">
        <v>116</v>
      </c>
      <c r="B17" s="118" t="s">
        <v>19</v>
      </c>
      <c r="C17" s="118"/>
      <c r="D17" s="118"/>
      <c r="E17" s="118"/>
      <c r="F17" s="119"/>
      <c r="G17" s="72" t="s">
        <v>133</v>
      </c>
      <c r="H17" s="72" t="s">
        <v>134</v>
      </c>
      <c r="I17" s="72" t="s">
        <v>160</v>
      </c>
    </row>
    <row r="18" spans="1:11" ht="18.75" x14ac:dyDescent="0.25">
      <c r="A18" s="82" t="s">
        <v>138</v>
      </c>
      <c r="B18" s="75" t="str">
        <f>$A$6</f>
        <v>Grange Hockey Indoor II</v>
      </c>
      <c r="C18" s="75" t="str">
        <f>$A$7</f>
        <v>Falkirk and Linlithgow  Indoor II</v>
      </c>
      <c r="D18" s="76"/>
      <c r="E18" s="76" t="s">
        <v>13</v>
      </c>
      <c r="F18" s="77"/>
      <c r="G18" s="78" t="str">
        <f t="shared" ref="G18:H18" si="0">B19</f>
        <v>Granite City Wanderers  1</v>
      </c>
      <c r="H18" s="78" t="str">
        <f t="shared" si="0"/>
        <v>Clydesdale Indoor Mens 2</v>
      </c>
      <c r="I18" s="78" t="str">
        <f>$B$19</f>
        <v>Granite City Wanderers  1</v>
      </c>
    </row>
    <row r="19" spans="1:11" ht="18.75" x14ac:dyDescent="0.25">
      <c r="A19" s="82" t="s">
        <v>139</v>
      </c>
      <c r="B19" s="75" t="str">
        <f>$A$8</f>
        <v>Granite City Wanderers  1</v>
      </c>
      <c r="C19" s="75" t="str">
        <f>$A$9</f>
        <v>Clydesdale Indoor Mens 2</v>
      </c>
      <c r="D19" s="76"/>
      <c r="E19" s="76" t="s">
        <v>13</v>
      </c>
      <c r="F19" s="77"/>
      <c r="G19" s="63" t="str">
        <f t="shared" ref="G19:H19" si="1">B18</f>
        <v>Grange Hockey Indoor II</v>
      </c>
      <c r="H19" s="63" t="str">
        <f t="shared" si="1"/>
        <v>Falkirk and Linlithgow  Indoor II</v>
      </c>
      <c r="I19" s="63" t="str">
        <f>$A$6</f>
        <v>Grange Hockey Indoor II</v>
      </c>
    </row>
    <row r="20" spans="1:11" ht="18.75" x14ac:dyDescent="0.25">
      <c r="A20" s="83" t="s">
        <v>140</v>
      </c>
      <c r="B20" s="75" t="str">
        <f>$A$7</f>
        <v>Falkirk and Linlithgow  Indoor II</v>
      </c>
      <c r="C20" s="79" t="str">
        <f>$A$4</f>
        <v>Erskine Stewarts Melville 1</v>
      </c>
      <c r="D20" s="76"/>
      <c r="E20" s="76" t="s">
        <v>13</v>
      </c>
      <c r="F20" s="77"/>
      <c r="G20" s="63" t="str">
        <f t="shared" ref="G20:H20" si="2">B21</f>
        <v>Dunfermline Carnegie II</v>
      </c>
      <c r="H20" s="63" t="str">
        <f t="shared" si="2"/>
        <v>Grange Hockey Indoor II</v>
      </c>
      <c r="I20" s="78" t="str">
        <f>$B$21</f>
        <v>Dunfermline Carnegie II</v>
      </c>
    </row>
    <row r="21" spans="1:11" ht="18.75" x14ac:dyDescent="0.25">
      <c r="A21" s="83" t="s">
        <v>141</v>
      </c>
      <c r="B21" s="75" t="str">
        <f>$A$5</f>
        <v>Dunfermline Carnegie II</v>
      </c>
      <c r="C21" s="63" t="str">
        <f>$A$6</f>
        <v>Grange Hockey Indoor II</v>
      </c>
      <c r="D21" s="76"/>
      <c r="E21" s="76" t="s">
        <v>13</v>
      </c>
      <c r="F21" s="77"/>
      <c r="G21" s="63" t="str">
        <f t="shared" ref="G21:H21" si="3">B20</f>
        <v>Falkirk and Linlithgow  Indoor II</v>
      </c>
      <c r="H21" s="63" t="str">
        <f t="shared" si="3"/>
        <v>Erskine Stewarts Melville 1</v>
      </c>
      <c r="I21" s="78" t="str">
        <f>$B$20</f>
        <v>Falkirk and Linlithgow  Indoor II</v>
      </c>
    </row>
    <row r="22" spans="1:11" ht="18.75" x14ac:dyDescent="0.25">
      <c r="A22" s="83" t="s">
        <v>34</v>
      </c>
      <c r="B22" s="75" t="str">
        <f>$A$4</f>
        <v>Erskine Stewarts Melville 1</v>
      </c>
      <c r="C22" s="75" t="str">
        <f>$A$8</f>
        <v>Granite City Wanderers  1</v>
      </c>
      <c r="D22" s="80"/>
      <c r="E22" s="76" t="s">
        <v>13</v>
      </c>
      <c r="F22" s="81"/>
      <c r="G22" s="63" t="str">
        <f t="shared" ref="G22:H22" si="4">B23</f>
        <v>Clydesdale Indoor Mens 2</v>
      </c>
      <c r="H22" s="63" t="str">
        <f t="shared" si="4"/>
        <v>Dunfermline Carnegie II</v>
      </c>
      <c r="I22" s="78" t="str">
        <f>$B$23</f>
        <v>Clydesdale Indoor Mens 2</v>
      </c>
    </row>
    <row r="23" spans="1:11" ht="18.75" x14ac:dyDescent="0.25">
      <c r="A23" s="83" t="s">
        <v>143</v>
      </c>
      <c r="B23" s="75" t="str">
        <f>$A$9</f>
        <v>Clydesdale Indoor Mens 2</v>
      </c>
      <c r="C23" s="75" t="str">
        <f>$A$5</f>
        <v>Dunfermline Carnegie II</v>
      </c>
      <c r="D23" s="80"/>
      <c r="E23" s="76" t="s">
        <v>13</v>
      </c>
      <c r="F23" s="81"/>
      <c r="G23" s="78" t="str">
        <f t="shared" ref="G23:H23" si="5">B22</f>
        <v>Erskine Stewarts Melville 1</v>
      </c>
      <c r="H23" s="78" t="str">
        <f t="shared" si="5"/>
        <v>Granite City Wanderers  1</v>
      </c>
      <c r="I23" s="78" t="str">
        <f>$B$22</f>
        <v>Erskine Stewarts Melville 1</v>
      </c>
    </row>
    <row r="24" spans="1:11" x14ac:dyDescent="0.25">
      <c r="A24" s="62"/>
      <c r="B24" s="65"/>
      <c r="C24" s="65"/>
      <c r="D24" s="65"/>
      <c r="E24" s="65"/>
      <c r="F24" s="65"/>
      <c r="G24" s="65"/>
      <c r="H24" s="65"/>
      <c r="I24" s="65"/>
    </row>
    <row r="25" spans="1:11" ht="18.75" x14ac:dyDescent="0.3">
      <c r="A25" s="73" t="s">
        <v>116</v>
      </c>
      <c r="B25" s="118" t="s">
        <v>117</v>
      </c>
      <c r="C25" s="118"/>
      <c r="D25" s="118"/>
      <c r="E25" s="118"/>
      <c r="F25" s="119"/>
      <c r="G25" s="72" t="s">
        <v>133</v>
      </c>
      <c r="H25" s="72" t="s">
        <v>134</v>
      </c>
      <c r="I25" s="72" t="s">
        <v>135</v>
      </c>
    </row>
    <row r="26" spans="1:11" ht="18.75" x14ac:dyDescent="0.25">
      <c r="A26" s="82" t="s">
        <v>138</v>
      </c>
      <c r="B26" s="75" t="str">
        <f>$A$11</f>
        <v>Hillhead Indoor II</v>
      </c>
      <c r="C26" s="75" t="str">
        <f>$A$14</f>
        <v>Stirling Wanderers Men's Indoor</v>
      </c>
      <c r="D26" s="76"/>
      <c r="E26" s="76" t="s">
        <v>13</v>
      </c>
      <c r="F26" s="76"/>
      <c r="G26" s="75" t="str">
        <f t="shared" ref="G26:H26" si="6">B27</f>
        <v>Chest Heart &amp; Stroke Scotland ASHC Mens 1</v>
      </c>
      <c r="H26" s="75" t="str">
        <f t="shared" si="6"/>
        <v>Inverleith Mens Indoor 3</v>
      </c>
      <c r="I26" s="78" t="str">
        <f>$B$27</f>
        <v>Chest Heart &amp; Stroke Scotland ASHC Mens 1</v>
      </c>
      <c r="J26" s="57"/>
      <c r="K26" s="58"/>
    </row>
    <row r="27" spans="1:11" ht="18.75" x14ac:dyDescent="0.25">
      <c r="A27" s="82" t="s">
        <v>139</v>
      </c>
      <c r="B27" s="75" t="str">
        <f>$A$12</f>
        <v>Chest Heart &amp; Stroke Scotland ASHC Mens 1</v>
      </c>
      <c r="C27" s="75" t="str">
        <f>$A$13</f>
        <v>Inverleith Mens Indoor 3</v>
      </c>
      <c r="D27" s="76"/>
      <c r="E27" s="76" t="s">
        <v>13</v>
      </c>
      <c r="F27" s="76"/>
      <c r="G27" s="63" t="str">
        <f t="shared" ref="G27:H27" si="7">B26</f>
        <v>Hillhead Indoor II</v>
      </c>
      <c r="H27" s="63" t="str">
        <f t="shared" si="7"/>
        <v>Stirling Wanderers Men's Indoor</v>
      </c>
      <c r="I27" s="63" t="str">
        <f>$B$26</f>
        <v>Hillhead Indoor II</v>
      </c>
      <c r="J27" s="57"/>
      <c r="K27" s="58"/>
    </row>
    <row r="28" spans="1:11" ht="18.75" x14ac:dyDescent="0.25">
      <c r="A28" s="83" t="s">
        <v>140</v>
      </c>
      <c r="B28" s="75" t="str">
        <f>$A$10</f>
        <v>Kelburne Indoor Gents 2nd XI</v>
      </c>
      <c r="C28" s="75" t="str">
        <f>$A$11</f>
        <v>Hillhead Indoor II</v>
      </c>
      <c r="D28" s="76"/>
      <c r="E28" s="76" t="s">
        <v>13</v>
      </c>
      <c r="F28" s="76"/>
      <c r="G28" s="63" t="str">
        <f>$B$27</f>
        <v>Chest Heart &amp; Stroke Scotland ASHC Mens 1</v>
      </c>
      <c r="H28" s="75" t="str">
        <f>$A$13</f>
        <v>Inverleith Mens Indoor 3</v>
      </c>
      <c r="I28" s="78" t="str">
        <f>$B$29</f>
        <v>Stirling Wanderers Men's Indoor</v>
      </c>
      <c r="J28" s="57"/>
      <c r="K28" s="58"/>
    </row>
    <row r="29" spans="1:11" ht="18.75" x14ac:dyDescent="0.25">
      <c r="A29" s="83" t="s">
        <v>141</v>
      </c>
      <c r="B29" s="75" t="str">
        <f>$A$14</f>
        <v>Stirling Wanderers Men's Indoor</v>
      </c>
      <c r="C29" s="75" t="str">
        <f>$A$13</f>
        <v>Inverleith Mens Indoor 3</v>
      </c>
      <c r="D29" s="76"/>
      <c r="E29" s="76" t="s">
        <v>13</v>
      </c>
      <c r="F29" s="76"/>
      <c r="G29" s="63" t="str">
        <f t="shared" ref="G29:H29" si="8">B28</f>
        <v>Kelburne Indoor Gents 2nd XI</v>
      </c>
      <c r="H29" s="63" t="str">
        <f t="shared" si="8"/>
        <v>Hillhead Indoor II</v>
      </c>
      <c r="I29" s="78" t="str">
        <f>$B$28</f>
        <v>Kelburne Indoor Gents 2nd XI</v>
      </c>
      <c r="J29" s="57"/>
      <c r="K29" s="58"/>
    </row>
    <row r="30" spans="1:11" ht="18.75" x14ac:dyDescent="0.25">
      <c r="A30" s="83" t="s">
        <v>34</v>
      </c>
      <c r="B30" s="75" t="str">
        <f>$A$11</f>
        <v>Hillhead Indoor II</v>
      </c>
      <c r="C30" s="75" t="str">
        <f>$A$12</f>
        <v>Chest Heart &amp; Stroke Scotland ASHC Mens 1</v>
      </c>
      <c r="D30" s="80"/>
      <c r="E30" s="76" t="s">
        <v>13</v>
      </c>
      <c r="F30" s="80"/>
      <c r="G30" s="63" t="str">
        <f>$A$10</f>
        <v>Kelburne Indoor Gents 2nd XI</v>
      </c>
      <c r="H30" s="63" t="str">
        <f>$A$14</f>
        <v>Stirling Wanderers Men's Indoor</v>
      </c>
      <c r="I30" s="63" t="str">
        <f>$A$13</f>
        <v>Inverleith Mens Indoor 3</v>
      </c>
      <c r="J30" s="57"/>
      <c r="K30" s="58"/>
    </row>
    <row r="31" spans="1:11" ht="18.75" x14ac:dyDescent="0.25">
      <c r="A31" s="83" t="s">
        <v>37</v>
      </c>
      <c r="B31" s="75" t="str">
        <f>$A$13</f>
        <v>Inverleith Mens Indoor 3</v>
      </c>
      <c r="C31" s="75" t="str">
        <f>$A$10</f>
        <v>Kelburne Indoor Gents 2nd XI</v>
      </c>
      <c r="D31" s="80"/>
      <c r="E31" s="76" t="s">
        <v>13</v>
      </c>
      <c r="F31" s="80"/>
      <c r="G31" s="63" t="str">
        <f t="shared" ref="G31:H31" si="9">B32</f>
        <v>Chest Heart &amp; Stroke Scotland ASHC Mens 1</v>
      </c>
      <c r="H31" s="63" t="str">
        <f t="shared" si="9"/>
        <v>Stirling Wanderers Men's Indoor</v>
      </c>
      <c r="I31" s="63" t="str">
        <f>$A$11</f>
        <v>Hillhead Indoor II</v>
      </c>
      <c r="J31" s="57"/>
      <c r="K31" s="58"/>
    </row>
    <row r="32" spans="1:11" ht="18.75" x14ac:dyDescent="0.25">
      <c r="A32" s="83" t="s">
        <v>142</v>
      </c>
      <c r="B32" s="75" t="str">
        <f>$A$12</f>
        <v>Chest Heart &amp; Stroke Scotland ASHC Mens 1</v>
      </c>
      <c r="C32" s="75" t="str">
        <f>$A$14</f>
        <v>Stirling Wanderers Men's Indoor</v>
      </c>
      <c r="D32" s="80"/>
      <c r="E32" s="76" t="s">
        <v>13</v>
      </c>
      <c r="F32" s="80"/>
      <c r="G32" s="78" t="str">
        <f t="shared" ref="G32:H32" si="10">B31</f>
        <v>Inverleith Mens Indoor 3</v>
      </c>
      <c r="H32" s="78" t="str">
        <f t="shared" si="10"/>
        <v>Kelburne Indoor Gents 2nd XI</v>
      </c>
      <c r="I32" s="63" t="str">
        <f>$A$13</f>
        <v>Inverleith Mens Indoor 3</v>
      </c>
      <c r="J32" s="57"/>
      <c r="K32" s="58"/>
    </row>
    <row r="33" spans="1:10" x14ac:dyDescent="0.25">
      <c r="A33" s="62"/>
      <c r="B33" s="65"/>
      <c r="C33" s="65"/>
      <c r="D33" s="65"/>
      <c r="E33" s="65"/>
      <c r="F33" s="65"/>
      <c r="G33" s="65"/>
      <c r="H33" s="65"/>
      <c r="I33" s="65"/>
    </row>
    <row r="34" spans="1:10" ht="18.75" x14ac:dyDescent="0.3">
      <c r="A34" s="73" t="s">
        <v>118</v>
      </c>
      <c r="B34" s="118" t="s">
        <v>119</v>
      </c>
      <c r="C34" s="118"/>
      <c r="D34" s="118"/>
      <c r="E34" s="118"/>
      <c r="F34" s="119"/>
      <c r="G34" s="72" t="s">
        <v>133</v>
      </c>
      <c r="H34" s="72" t="s">
        <v>134</v>
      </c>
      <c r="I34" s="72" t="s">
        <v>135</v>
      </c>
      <c r="J34" t="s">
        <v>136</v>
      </c>
    </row>
    <row r="35" spans="1:10" ht="18.75" x14ac:dyDescent="0.3">
      <c r="A35" s="84" t="s">
        <v>14</v>
      </c>
      <c r="B35" s="87" t="str">
        <f>$A$5</f>
        <v>Dunfermline Carnegie II</v>
      </c>
      <c r="C35" s="87" t="str">
        <f>$A$12</f>
        <v>Chest Heart &amp; Stroke Scotland ASHC Mens 1</v>
      </c>
      <c r="D35" s="76"/>
      <c r="E35" s="76" t="s">
        <v>13</v>
      </c>
      <c r="F35" s="76"/>
      <c r="G35" s="75" t="str">
        <f t="shared" ref="G35:H35" si="11">B36</f>
        <v>Grange Hockey Indoor II</v>
      </c>
      <c r="H35" s="75" t="str">
        <f t="shared" si="11"/>
        <v>Stirling Wanderers Men's Indoor</v>
      </c>
      <c r="I35" s="87" t="str">
        <f>$B$36</f>
        <v>Grange Hockey Indoor II</v>
      </c>
      <c r="J35" t="s">
        <v>137</v>
      </c>
    </row>
    <row r="36" spans="1:10" ht="18.75" x14ac:dyDescent="0.3">
      <c r="A36" s="84">
        <v>11.05</v>
      </c>
      <c r="B36" s="87" t="str">
        <f>$A$6</f>
        <v>Grange Hockey Indoor II</v>
      </c>
      <c r="C36" s="87" t="str">
        <f>$A$14</f>
        <v>Stirling Wanderers Men's Indoor</v>
      </c>
      <c r="D36" s="76"/>
      <c r="E36" s="76" t="s">
        <v>13</v>
      </c>
      <c r="F36" s="76"/>
      <c r="G36" s="75" t="str">
        <f>$A$7</f>
        <v>Falkirk and Linlithgow  Indoor II</v>
      </c>
      <c r="H36" s="75" t="str">
        <f t="shared" ref="H36" si="12">C35</f>
        <v>Chest Heart &amp; Stroke Scotland ASHC Mens 1</v>
      </c>
      <c r="I36" s="87" t="str">
        <f>$B$35</f>
        <v>Dunfermline Carnegie II</v>
      </c>
    </row>
    <row r="37" spans="1:10" ht="18.75" x14ac:dyDescent="0.3">
      <c r="A37" s="85" t="s">
        <v>15</v>
      </c>
      <c r="B37" s="87" t="str">
        <f>$A$7</f>
        <v>Falkirk and Linlithgow  Indoor II</v>
      </c>
      <c r="C37" s="87" t="str">
        <f>$A$13</f>
        <v>Inverleith Mens Indoor 3</v>
      </c>
      <c r="D37" s="76"/>
      <c r="E37" s="76" t="s">
        <v>13</v>
      </c>
      <c r="F37" s="76"/>
      <c r="G37" s="75" t="str">
        <f>$A$12</f>
        <v>Chest Heart &amp; Stroke Scotland ASHC Mens 1</v>
      </c>
      <c r="H37" s="75" t="str">
        <f>$A$6</f>
        <v>Grange Hockey Indoor II</v>
      </c>
      <c r="I37" s="87" t="str">
        <f>$C$36</f>
        <v>Stirling Wanderers Men's Indoor</v>
      </c>
    </row>
    <row r="38" spans="1:10" ht="18.75" x14ac:dyDescent="0.3">
      <c r="A38" s="85">
        <v>12.55</v>
      </c>
      <c r="B38" s="87" t="str">
        <f>$A$12</f>
        <v>Chest Heart &amp; Stroke Scotland ASHC Mens 1</v>
      </c>
      <c r="C38" s="87" t="str">
        <f>$A$4</f>
        <v>Erskine Stewarts Melville 1</v>
      </c>
      <c r="D38" s="76"/>
      <c r="E38" s="76" t="s">
        <v>13</v>
      </c>
      <c r="F38" s="76"/>
      <c r="G38" s="87" t="str">
        <f>$A$7</f>
        <v>Falkirk and Linlithgow  Indoor II</v>
      </c>
      <c r="H38" s="87" t="str">
        <f>$A$13</f>
        <v>Inverleith Mens Indoor 3</v>
      </c>
      <c r="I38" s="87" t="str">
        <f>$B$37</f>
        <v>Falkirk and Linlithgow  Indoor II</v>
      </c>
    </row>
    <row r="39" spans="1:10" ht="18.75" x14ac:dyDescent="0.3">
      <c r="A39" s="85" t="s">
        <v>16</v>
      </c>
      <c r="B39" s="87" t="str">
        <f>$A$13</f>
        <v>Inverleith Mens Indoor 3</v>
      </c>
      <c r="C39" s="87" t="str">
        <f>$A$6</f>
        <v>Grange Hockey Indoor II</v>
      </c>
      <c r="D39" s="80"/>
      <c r="E39" s="76" t="s">
        <v>13</v>
      </c>
      <c r="F39" s="80"/>
      <c r="G39" s="75" t="str">
        <f t="shared" ref="G39:H40" si="13">B40</f>
        <v>Erskine Stewarts Melville 1</v>
      </c>
      <c r="H39" s="75" t="str">
        <f t="shared" si="13"/>
        <v>Dunfermline Carnegie II</v>
      </c>
      <c r="I39" s="87" t="str">
        <f>$A$12</f>
        <v>Chest Heart &amp; Stroke Scotland ASHC Mens 1</v>
      </c>
    </row>
    <row r="40" spans="1:10" ht="18.75" x14ac:dyDescent="0.3">
      <c r="A40" s="85">
        <v>14.45</v>
      </c>
      <c r="B40" s="87" t="str">
        <f>$A$4</f>
        <v>Erskine Stewarts Melville 1</v>
      </c>
      <c r="C40" s="87" t="str">
        <f>$A$5</f>
        <v>Dunfermline Carnegie II</v>
      </c>
      <c r="D40" s="80"/>
      <c r="E40" s="76" t="s">
        <v>13</v>
      </c>
      <c r="F40" s="80"/>
      <c r="G40" s="75" t="str">
        <f t="shared" si="13"/>
        <v>Stirling Wanderers Men's Indoor</v>
      </c>
      <c r="H40" s="75" t="str">
        <f>$A$13</f>
        <v>Inverleith Mens Indoor 3</v>
      </c>
      <c r="I40" s="87" t="str">
        <f>$A$13</f>
        <v>Inverleith Mens Indoor 3</v>
      </c>
    </row>
    <row r="41" spans="1:10" ht="18.75" x14ac:dyDescent="0.3">
      <c r="A41" s="85" t="s">
        <v>17</v>
      </c>
      <c r="B41" s="87" t="str">
        <f>$A$14</f>
        <v>Stirling Wanderers Men's Indoor</v>
      </c>
      <c r="C41" s="87" t="str">
        <f>$A$7</f>
        <v>Falkirk and Linlithgow  Indoor II</v>
      </c>
      <c r="D41" s="80"/>
      <c r="E41" s="76" t="s">
        <v>13</v>
      </c>
      <c r="F41" s="80"/>
      <c r="G41" s="87" t="str">
        <f>$A$4</f>
        <v>Erskine Stewarts Melville 1</v>
      </c>
      <c r="H41" s="87" t="str">
        <f>$A$5</f>
        <v>Dunfermline Carnegie II</v>
      </c>
      <c r="I41" s="88" t="s">
        <v>145</v>
      </c>
    </row>
    <row r="42" spans="1:10" x14ac:dyDescent="0.25">
      <c r="A42" s="67"/>
      <c r="B42" s="68"/>
      <c r="C42" s="68"/>
      <c r="D42" s="69"/>
      <c r="E42" s="69"/>
      <c r="F42" s="69"/>
      <c r="G42" s="65"/>
      <c r="H42" s="65"/>
      <c r="I42" s="65"/>
    </row>
    <row r="43" spans="1:10" ht="18.75" x14ac:dyDescent="0.3">
      <c r="A43" s="73" t="s">
        <v>120</v>
      </c>
      <c r="B43" s="118" t="s">
        <v>156</v>
      </c>
      <c r="C43" s="118"/>
      <c r="D43" s="118"/>
      <c r="E43" s="118"/>
      <c r="F43" s="119"/>
      <c r="G43" s="72" t="str">
        <f t="shared" ref="G43:I43" si="14">G34</f>
        <v xml:space="preserve">Umpire 1 </v>
      </c>
      <c r="H43" s="72" t="str">
        <f t="shared" si="14"/>
        <v xml:space="preserve">Umpire 2 </v>
      </c>
      <c r="I43" s="72" t="str">
        <f t="shared" si="14"/>
        <v xml:space="preserve">Table </v>
      </c>
    </row>
    <row r="44" spans="1:10" ht="18.75" x14ac:dyDescent="0.3">
      <c r="A44" s="84" t="s">
        <v>121</v>
      </c>
      <c r="B44" s="66" t="str">
        <f>$A$9</f>
        <v>Clydesdale Indoor Mens 2</v>
      </c>
      <c r="C44" s="66" t="str">
        <f>$A$11</f>
        <v>Hillhead Indoor II</v>
      </c>
      <c r="D44" s="61"/>
      <c r="E44" s="61" t="str">
        <f t="shared" ref="E44:E50" si="15">E35</f>
        <v>:</v>
      </c>
      <c r="F44" s="61"/>
      <c r="G44" s="60" t="str">
        <f t="shared" ref="G44:H44" si="16">B45</f>
        <v>Erskine Stewarts Melville 1</v>
      </c>
      <c r="H44" s="60" t="str">
        <f t="shared" si="16"/>
        <v>Grange Hockey Indoor II</v>
      </c>
      <c r="I44" s="64" t="str">
        <f>$A$4</f>
        <v>Erskine Stewarts Melville 1</v>
      </c>
    </row>
    <row r="45" spans="1:10" ht="18.75" x14ac:dyDescent="0.3">
      <c r="A45" s="84" t="s">
        <v>122</v>
      </c>
      <c r="B45" s="66" t="str">
        <f>$A$4</f>
        <v>Erskine Stewarts Melville 1</v>
      </c>
      <c r="C45" s="66" t="str">
        <f>$A$6</f>
        <v>Grange Hockey Indoor II</v>
      </c>
      <c r="D45" s="61"/>
      <c r="E45" s="61" t="str">
        <f t="shared" si="15"/>
        <v>:</v>
      </c>
      <c r="F45" s="61"/>
      <c r="G45" s="60" t="str">
        <f t="shared" ref="G45:H45" si="17">B44</f>
        <v>Clydesdale Indoor Mens 2</v>
      </c>
      <c r="H45" s="60" t="str">
        <f t="shared" si="17"/>
        <v>Hillhead Indoor II</v>
      </c>
      <c r="I45" s="64" t="str">
        <f>$A$9</f>
        <v>Clydesdale Indoor Mens 2</v>
      </c>
    </row>
    <row r="46" spans="1:10" ht="18.75" x14ac:dyDescent="0.3">
      <c r="A46" s="84" t="s">
        <v>123</v>
      </c>
      <c r="B46" s="66" t="str">
        <f>$A$8</f>
        <v>Granite City Wanderers  1</v>
      </c>
      <c r="C46" s="66" t="str">
        <f>$A$10</f>
        <v>Kelburne Indoor Gents 2nd XI</v>
      </c>
      <c r="D46" s="61"/>
      <c r="E46" s="61" t="str">
        <f t="shared" si="15"/>
        <v>:</v>
      </c>
      <c r="F46" s="61"/>
      <c r="G46" s="60" t="str">
        <f t="shared" ref="G46:H46" si="18">B47</f>
        <v>Dunfermline Carnegie II</v>
      </c>
      <c r="H46" s="60" t="str">
        <f t="shared" si="18"/>
        <v>Falkirk and Linlithgow  Indoor II</v>
      </c>
      <c r="I46" s="64" t="str">
        <f>$A$5</f>
        <v>Dunfermline Carnegie II</v>
      </c>
    </row>
    <row r="47" spans="1:10" ht="18.75" x14ac:dyDescent="0.3">
      <c r="A47" s="85" t="s">
        <v>124</v>
      </c>
      <c r="B47" s="66" t="str">
        <f>$A$5</f>
        <v>Dunfermline Carnegie II</v>
      </c>
      <c r="C47" s="66" t="str">
        <f>$A$7</f>
        <v>Falkirk and Linlithgow  Indoor II</v>
      </c>
      <c r="D47" s="61"/>
      <c r="E47" s="61" t="str">
        <f t="shared" si="15"/>
        <v>:</v>
      </c>
      <c r="F47" s="61"/>
      <c r="G47" s="60" t="str">
        <f t="shared" ref="G47:H47" si="19">B46</f>
        <v>Granite City Wanderers  1</v>
      </c>
      <c r="H47" s="60" t="str">
        <f t="shared" si="19"/>
        <v>Kelburne Indoor Gents 2nd XI</v>
      </c>
      <c r="I47" s="66" t="str">
        <f>$A$8</f>
        <v>Granite City Wanderers  1</v>
      </c>
    </row>
    <row r="48" spans="1:10" ht="18.75" x14ac:dyDescent="0.3">
      <c r="A48" s="85" t="s">
        <v>125</v>
      </c>
      <c r="B48" s="66" t="str">
        <f>$C$44</f>
        <v>Hillhead Indoor II</v>
      </c>
      <c r="C48" s="66" t="str">
        <f>$A$4</f>
        <v>Erskine Stewarts Melville 1</v>
      </c>
      <c r="D48" s="61"/>
      <c r="E48" s="61" t="str">
        <f t="shared" si="15"/>
        <v>:</v>
      </c>
      <c r="F48" s="61"/>
      <c r="G48" s="60" t="str">
        <f>$A$8</f>
        <v>Granite City Wanderers  1</v>
      </c>
      <c r="H48" s="60" t="str">
        <f>B50</f>
        <v>Falkirk and Linlithgow  Indoor II</v>
      </c>
      <c r="I48" s="64" t="str">
        <f>$A$6</f>
        <v>Grange Hockey Indoor II</v>
      </c>
    </row>
    <row r="49" spans="1:13" ht="18.75" x14ac:dyDescent="0.3">
      <c r="A49" s="85" t="s">
        <v>126</v>
      </c>
      <c r="B49" s="66" t="str">
        <f>$A$6</f>
        <v>Grange Hockey Indoor II</v>
      </c>
      <c r="C49" s="66" t="str">
        <f>$A$9</f>
        <v>Clydesdale Indoor Mens 2</v>
      </c>
      <c r="D49" s="64"/>
      <c r="E49" s="61" t="str">
        <f t="shared" si="15"/>
        <v>:</v>
      </c>
      <c r="F49" s="64"/>
      <c r="G49" s="66" t="str">
        <f>$A$4</f>
        <v>Erskine Stewarts Melville 1</v>
      </c>
      <c r="H49" s="66" t="str">
        <f>$C$44</f>
        <v>Hillhead Indoor II</v>
      </c>
      <c r="I49" s="64" t="str">
        <f>$A$11</f>
        <v>Hillhead Indoor II</v>
      </c>
      <c r="L49" s="5" t="str">
        <f t="shared" ref="L49:L59" si="20">A4</f>
        <v>Erskine Stewarts Melville 1</v>
      </c>
      <c r="M49" s="5"/>
    </row>
    <row r="50" spans="1:13" ht="18.75" x14ac:dyDescent="0.3">
      <c r="A50" s="85" t="s">
        <v>127</v>
      </c>
      <c r="B50" s="66" t="str">
        <f>$A$7</f>
        <v>Falkirk and Linlithgow  Indoor II</v>
      </c>
      <c r="C50" s="66" t="str">
        <f>$C$46</f>
        <v>Kelburne Indoor Gents 2nd XI</v>
      </c>
      <c r="D50" s="64"/>
      <c r="E50" s="61" t="str">
        <f t="shared" si="15"/>
        <v>:</v>
      </c>
      <c r="F50" s="64"/>
      <c r="G50" s="60" t="str">
        <f t="shared" ref="G50:H50" si="21">B49</f>
        <v>Grange Hockey Indoor II</v>
      </c>
      <c r="H50" s="60" t="str">
        <f t="shared" si="21"/>
        <v>Clydesdale Indoor Mens 2</v>
      </c>
      <c r="I50" s="66" t="str">
        <f>$A$8</f>
        <v>Granite City Wanderers  1</v>
      </c>
      <c r="L50" s="5" t="str">
        <f t="shared" si="20"/>
        <v>Dunfermline Carnegie II</v>
      </c>
      <c r="M50" s="59"/>
    </row>
    <row r="51" spans="1:13" ht="18.75" x14ac:dyDescent="0.3">
      <c r="A51" s="85" t="s">
        <v>128</v>
      </c>
      <c r="B51" s="66" t="str">
        <f>$A$8</f>
        <v>Granite City Wanderers  1</v>
      </c>
      <c r="C51" s="66" t="str">
        <f>$A$5</f>
        <v>Dunfermline Carnegie II</v>
      </c>
      <c r="D51" s="64"/>
      <c r="E51" s="61" t="s">
        <v>13</v>
      </c>
      <c r="F51" s="64"/>
      <c r="G51" s="60" t="str">
        <f>B52</f>
        <v>Kelburne Indoor Gents 2nd XI</v>
      </c>
      <c r="H51" s="60" t="str">
        <f>C52</f>
        <v>Clydesdale Indoor Mens 2</v>
      </c>
      <c r="I51" s="64" t="str">
        <f>$A$7</f>
        <v>Falkirk and Linlithgow  Indoor II</v>
      </c>
      <c r="L51" s="5" t="str">
        <f t="shared" si="20"/>
        <v>Grange Hockey Indoor II</v>
      </c>
      <c r="M51" s="59"/>
    </row>
    <row r="52" spans="1:13" ht="18.75" x14ac:dyDescent="0.3">
      <c r="A52" s="85" t="s">
        <v>129</v>
      </c>
      <c r="B52" s="66" t="str">
        <f>$C$46</f>
        <v>Kelburne Indoor Gents 2nd XI</v>
      </c>
      <c r="C52" s="66" t="str">
        <f>$A$9</f>
        <v>Clydesdale Indoor Mens 2</v>
      </c>
      <c r="D52" s="64"/>
      <c r="E52" s="61" t="s">
        <v>13</v>
      </c>
      <c r="F52" s="64"/>
      <c r="G52" s="66" t="str">
        <f t="shared" ref="G52:H52" si="22">B51</f>
        <v>Granite City Wanderers  1</v>
      </c>
      <c r="H52" s="66" t="str">
        <f t="shared" si="22"/>
        <v>Dunfermline Carnegie II</v>
      </c>
      <c r="I52" s="66" t="str">
        <f>$C$51</f>
        <v>Dunfermline Carnegie II</v>
      </c>
      <c r="L52" s="5" t="str">
        <f t="shared" si="20"/>
        <v>Falkirk and Linlithgow  Indoor II</v>
      </c>
      <c r="M52" s="59"/>
    </row>
    <row r="53" spans="1:13" ht="18.75" x14ac:dyDescent="0.3">
      <c r="A53" s="65"/>
      <c r="B53" s="65"/>
      <c r="C53" s="65"/>
      <c r="D53" s="65"/>
      <c r="E53" s="65"/>
      <c r="F53" s="65"/>
      <c r="G53" s="65"/>
      <c r="H53" s="65"/>
      <c r="I53" s="65"/>
      <c r="L53" s="5" t="str">
        <f t="shared" si="20"/>
        <v>Granite City Wanderers  1</v>
      </c>
      <c r="M53" s="59"/>
    </row>
    <row r="54" spans="1:13" ht="18.75" x14ac:dyDescent="0.3">
      <c r="A54" s="73" t="s">
        <v>130</v>
      </c>
      <c r="B54" s="118" t="s">
        <v>157</v>
      </c>
      <c r="C54" s="118"/>
      <c r="D54" s="118"/>
      <c r="E54" s="118"/>
      <c r="F54" s="119"/>
      <c r="G54" s="72" t="s">
        <v>133</v>
      </c>
      <c r="H54" s="72" t="s">
        <v>134</v>
      </c>
      <c r="I54" s="72" t="s">
        <v>135</v>
      </c>
      <c r="L54" t="str">
        <f t="shared" si="20"/>
        <v>Clydesdale Indoor Mens 2</v>
      </c>
    </row>
    <row r="55" spans="1:13" ht="18.75" x14ac:dyDescent="0.3">
      <c r="A55" s="84" t="str">
        <f t="shared" ref="A55:A63" si="23">A44</f>
        <v>09.30</v>
      </c>
      <c r="B55" s="66" t="str">
        <f>$L$53</f>
        <v>Granite City Wanderers  1</v>
      </c>
      <c r="C55" s="66" t="str">
        <f>$L$59</f>
        <v>Stirling Wanderers Men's Indoor</v>
      </c>
      <c r="D55" s="61"/>
      <c r="E55" s="61"/>
      <c r="F55" s="61"/>
      <c r="G55" s="66" t="str">
        <f t="shared" ref="G55:H55" si="24">B56</f>
        <v>Clydesdale Indoor Mens 2</v>
      </c>
      <c r="H55" s="66" t="str">
        <f t="shared" si="24"/>
        <v>Inverleith Mens Indoor 3</v>
      </c>
      <c r="I55" s="66" t="str">
        <f>$B$56</f>
        <v>Clydesdale Indoor Mens 2</v>
      </c>
      <c r="L55" s="5" t="str">
        <f t="shared" si="20"/>
        <v>Kelburne Indoor Gents 2nd XI</v>
      </c>
      <c r="M55" s="59"/>
    </row>
    <row r="56" spans="1:13" ht="18.75" x14ac:dyDescent="0.3">
      <c r="A56" s="84" t="str">
        <f t="shared" si="23"/>
        <v>10.25</v>
      </c>
      <c r="B56" s="66" t="str">
        <f>$L$54</f>
        <v>Clydesdale Indoor Mens 2</v>
      </c>
      <c r="C56" s="66" t="str">
        <f>$L$58</f>
        <v>Inverleith Mens Indoor 3</v>
      </c>
      <c r="D56" s="61"/>
      <c r="E56" s="61"/>
      <c r="F56" s="61"/>
      <c r="G56" s="66" t="str">
        <f t="shared" ref="G56:H56" si="25">B55</f>
        <v>Granite City Wanderers  1</v>
      </c>
      <c r="H56" s="66" t="str">
        <f t="shared" si="25"/>
        <v>Stirling Wanderers Men's Indoor</v>
      </c>
      <c r="I56" s="66" t="str">
        <f>$B$55</f>
        <v>Granite City Wanderers  1</v>
      </c>
      <c r="L56" s="5" t="str">
        <f t="shared" si="20"/>
        <v>Hillhead Indoor II</v>
      </c>
      <c r="M56" s="59"/>
    </row>
    <row r="57" spans="1:13" ht="18.75" x14ac:dyDescent="0.3">
      <c r="A57" s="85" t="str">
        <f t="shared" si="23"/>
        <v>11.20</v>
      </c>
      <c r="B57" s="66" t="str">
        <f>$L$57</f>
        <v>Chest Heart &amp; Stroke Scotland ASHC Mens 1</v>
      </c>
      <c r="C57" s="66" t="str">
        <f>$L$55</f>
        <v>Kelburne Indoor Gents 2nd XI</v>
      </c>
      <c r="D57" s="61"/>
      <c r="E57" s="61"/>
      <c r="F57" s="61"/>
      <c r="G57" s="66" t="str">
        <f>$L$53</f>
        <v>Granite City Wanderers  1</v>
      </c>
      <c r="H57" s="66" t="str">
        <f>$L$56</f>
        <v>Hillhead Indoor II</v>
      </c>
      <c r="I57" s="66" t="str">
        <f>$C$58</f>
        <v>Hillhead Indoor II</v>
      </c>
      <c r="L57" s="5" t="str">
        <f t="shared" si="20"/>
        <v>Chest Heart &amp; Stroke Scotland ASHC Mens 1</v>
      </c>
      <c r="M57" s="59"/>
    </row>
    <row r="58" spans="1:13" ht="18.75" x14ac:dyDescent="0.3">
      <c r="A58" s="85" t="str">
        <f t="shared" si="23"/>
        <v>12.15</v>
      </c>
      <c r="B58" s="66" t="str">
        <f>$L$53</f>
        <v>Granite City Wanderers  1</v>
      </c>
      <c r="C58" s="66" t="str">
        <f>$L$56</f>
        <v>Hillhead Indoor II</v>
      </c>
      <c r="D58" s="61"/>
      <c r="E58" s="61"/>
      <c r="F58" s="61"/>
      <c r="G58" s="66" t="str">
        <f t="shared" ref="G58" si="26">B59</f>
        <v>Stirling Wanderers Men's Indoor</v>
      </c>
      <c r="H58" s="66" t="str">
        <f>$A$10</f>
        <v>Kelburne Indoor Gents 2nd XI</v>
      </c>
      <c r="I58" s="66" t="str">
        <f>$B$57</f>
        <v>Chest Heart &amp; Stroke Scotland ASHC Mens 1</v>
      </c>
      <c r="L58" s="5" t="str">
        <f t="shared" si="20"/>
        <v>Inverleith Mens Indoor 3</v>
      </c>
      <c r="M58" s="59"/>
    </row>
    <row r="59" spans="1:13" ht="18.75" x14ac:dyDescent="0.3">
      <c r="A59" s="85" t="str">
        <f t="shared" si="23"/>
        <v>13.10</v>
      </c>
      <c r="B59" s="66" t="str">
        <f>$L$59</f>
        <v>Stirling Wanderers Men's Indoor</v>
      </c>
      <c r="C59" s="66" t="str">
        <f>$L$54</f>
        <v>Clydesdale Indoor Mens 2</v>
      </c>
      <c r="D59" s="64"/>
      <c r="E59" s="61"/>
      <c r="F59" s="64"/>
      <c r="G59" s="66" t="str">
        <f>$A$11</f>
        <v>Hillhead Indoor II</v>
      </c>
      <c r="H59" s="66" t="str">
        <f>$A$13</f>
        <v>Inverleith Mens Indoor 3</v>
      </c>
      <c r="I59" s="66" t="str">
        <f>$C$60</f>
        <v>Inverleith Mens Indoor 3</v>
      </c>
      <c r="L59" s="5" t="str">
        <f t="shared" si="20"/>
        <v>Stirling Wanderers Men's Indoor</v>
      </c>
      <c r="M59" s="59"/>
    </row>
    <row r="60" spans="1:13" ht="18.75" x14ac:dyDescent="0.3">
      <c r="A60" s="85" t="str">
        <f t="shared" si="23"/>
        <v>14.05</v>
      </c>
      <c r="B60" s="66" t="str">
        <f>$L$56</f>
        <v>Hillhead Indoor II</v>
      </c>
      <c r="C60" s="66" t="str">
        <f>$L$58</f>
        <v>Inverleith Mens Indoor 3</v>
      </c>
      <c r="D60" s="64"/>
      <c r="E60" s="61"/>
      <c r="F60" s="64"/>
      <c r="G60" s="66" t="str">
        <f t="shared" ref="G60:H60" si="27">B61</f>
        <v>Chest Heart &amp; Stroke Scotland ASHC Mens 1</v>
      </c>
      <c r="H60" s="66" t="str">
        <f t="shared" si="27"/>
        <v>Granite City Wanderers  1</v>
      </c>
      <c r="I60" s="66" t="str">
        <f>$B$59</f>
        <v>Stirling Wanderers Men's Indoor</v>
      </c>
    </row>
    <row r="61" spans="1:13" ht="18.75" x14ac:dyDescent="0.3">
      <c r="A61" s="85" t="str">
        <f t="shared" si="23"/>
        <v>15.00</v>
      </c>
      <c r="B61" s="66" t="str">
        <f>$L$57</f>
        <v>Chest Heart &amp; Stroke Scotland ASHC Mens 1</v>
      </c>
      <c r="C61" s="66" t="str">
        <f>$L$53</f>
        <v>Granite City Wanderers  1</v>
      </c>
      <c r="D61" s="64"/>
      <c r="E61" s="61"/>
      <c r="F61" s="64"/>
      <c r="G61" s="66" t="str">
        <f>$L$56</f>
        <v>Hillhead Indoor II</v>
      </c>
      <c r="H61" s="66" t="str">
        <f>$L$58</f>
        <v>Inverleith Mens Indoor 3</v>
      </c>
      <c r="I61" s="66" t="str">
        <f>$B$62</f>
        <v>Kelburne Indoor Gents 2nd XI</v>
      </c>
    </row>
    <row r="62" spans="1:13" ht="18.75" x14ac:dyDescent="0.3">
      <c r="A62" s="85" t="str">
        <f t="shared" si="23"/>
        <v>15.55</v>
      </c>
      <c r="B62" s="66" t="str">
        <f>$L$55</f>
        <v>Kelburne Indoor Gents 2nd XI</v>
      </c>
      <c r="C62" s="66" t="str">
        <f>$L$59</f>
        <v>Stirling Wanderers Men's Indoor</v>
      </c>
      <c r="D62" s="64"/>
      <c r="E62" s="61"/>
      <c r="F62" s="64"/>
      <c r="G62" s="66" t="str">
        <f t="shared" ref="G62:H62" si="28">B63</f>
        <v>Chest Heart &amp; Stroke Scotland ASHC Mens 1</v>
      </c>
      <c r="H62" s="66" t="str">
        <f t="shared" si="28"/>
        <v>Clydesdale Indoor Mens 2</v>
      </c>
      <c r="I62" s="66" t="str">
        <f>$C$63</f>
        <v>Clydesdale Indoor Mens 2</v>
      </c>
    </row>
    <row r="63" spans="1:13" ht="18.75" x14ac:dyDescent="0.3">
      <c r="A63" s="85" t="str">
        <f t="shared" si="23"/>
        <v>16.50</v>
      </c>
      <c r="B63" s="66" t="str">
        <f>$L$57</f>
        <v>Chest Heart &amp; Stroke Scotland ASHC Mens 1</v>
      </c>
      <c r="C63" s="66" t="str">
        <f>$L$54</f>
        <v>Clydesdale Indoor Mens 2</v>
      </c>
      <c r="D63" s="64"/>
      <c r="E63" s="61"/>
      <c r="F63" s="64"/>
      <c r="G63" s="66" t="str">
        <f t="shared" ref="G63:H63" si="29">B62</f>
        <v>Kelburne Indoor Gents 2nd XI</v>
      </c>
      <c r="H63" s="66" t="str">
        <f t="shared" si="29"/>
        <v>Stirling Wanderers Men's Indoor</v>
      </c>
      <c r="I63" s="66" t="str">
        <f>$C$62</f>
        <v>Stirling Wanderers Men's Indoor</v>
      </c>
      <c r="L63" s="2" t="str">
        <f t="shared" ref="L63:L73" si="30">L49</f>
        <v>Erskine Stewarts Melville 1</v>
      </c>
      <c r="M63" s="2"/>
    </row>
    <row r="64" spans="1:13" ht="18.75" x14ac:dyDescent="0.3">
      <c r="A64" s="73" t="s">
        <v>131</v>
      </c>
      <c r="B64" s="118" t="s">
        <v>158</v>
      </c>
      <c r="C64" s="118"/>
      <c r="D64" s="118"/>
      <c r="E64" s="118"/>
      <c r="F64" s="119"/>
      <c r="G64" s="72" t="s">
        <v>133</v>
      </c>
      <c r="H64" s="72" t="s">
        <v>134</v>
      </c>
      <c r="I64" s="72" t="s">
        <v>135</v>
      </c>
      <c r="L64" t="str">
        <f t="shared" si="30"/>
        <v>Dunfermline Carnegie II</v>
      </c>
    </row>
    <row r="65" spans="1:13" ht="18.75" x14ac:dyDescent="0.25">
      <c r="A65" s="82" t="str">
        <f t="shared" ref="A65:A72" si="31">A55</f>
        <v>09.30</v>
      </c>
      <c r="B65" s="70" t="str">
        <f>$L$63</f>
        <v>Erskine Stewarts Melville 1</v>
      </c>
      <c r="C65" s="66" t="str">
        <f>$L$72</f>
        <v>Inverleith Mens Indoor 3</v>
      </c>
      <c r="D65" s="61"/>
      <c r="E65" s="61"/>
      <c r="F65" s="61"/>
      <c r="G65" s="66" t="str">
        <f t="shared" ref="G65:H65" si="32">B66</f>
        <v>Dunfermline Carnegie II</v>
      </c>
      <c r="H65" s="66" t="str">
        <f t="shared" si="32"/>
        <v>Stirling Wanderers Men's Indoor</v>
      </c>
      <c r="I65" s="66" t="str">
        <f>$B$66</f>
        <v>Dunfermline Carnegie II</v>
      </c>
      <c r="L65" s="2" t="str">
        <f t="shared" si="30"/>
        <v>Grange Hockey Indoor II</v>
      </c>
      <c r="M65" s="2"/>
    </row>
    <row r="66" spans="1:13" ht="18.75" x14ac:dyDescent="0.25">
      <c r="A66" s="83" t="str">
        <f t="shared" si="31"/>
        <v>10.25</v>
      </c>
      <c r="B66" s="71" t="str">
        <f>$L$64</f>
        <v>Dunfermline Carnegie II</v>
      </c>
      <c r="C66" s="66" t="str">
        <f>$L$73</f>
        <v>Stirling Wanderers Men's Indoor</v>
      </c>
      <c r="D66" s="61"/>
      <c r="E66" s="61"/>
      <c r="F66" s="61"/>
      <c r="G66" s="66" t="str">
        <f t="shared" ref="G66:H66" si="33">B65</f>
        <v>Erskine Stewarts Melville 1</v>
      </c>
      <c r="H66" s="66" t="str">
        <f t="shared" si="33"/>
        <v>Inverleith Mens Indoor 3</v>
      </c>
      <c r="I66" s="66" t="str">
        <f>$B$65</f>
        <v>Erskine Stewarts Melville 1</v>
      </c>
      <c r="L66" s="2" t="str">
        <f t="shared" si="30"/>
        <v>Falkirk and Linlithgow  Indoor II</v>
      </c>
      <c r="M66" s="2"/>
    </row>
    <row r="67" spans="1:13" ht="18.75" x14ac:dyDescent="0.25">
      <c r="A67" s="83" t="str">
        <f t="shared" si="31"/>
        <v>11.20</v>
      </c>
      <c r="B67" s="71" t="str">
        <f>$L$65</f>
        <v>Grange Hockey Indoor II</v>
      </c>
      <c r="C67" s="66" t="str">
        <f>$L$67</f>
        <v>Granite City Wanderers  1</v>
      </c>
      <c r="D67" s="61"/>
      <c r="E67" s="61"/>
      <c r="F67" s="61"/>
      <c r="G67" s="66" t="str">
        <f t="shared" ref="G67:H67" si="34">B68</f>
        <v>Falkirk and Linlithgow  Indoor II</v>
      </c>
      <c r="H67" s="66" t="str">
        <f t="shared" si="34"/>
        <v>Chest Heart &amp; Stroke Scotland ASHC Mens 1</v>
      </c>
      <c r="I67" s="66" t="str">
        <f>$B$68</f>
        <v>Falkirk and Linlithgow  Indoor II</v>
      </c>
      <c r="L67" s="2" t="str">
        <f t="shared" si="30"/>
        <v>Granite City Wanderers  1</v>
      </c>
      <c r="M67" s="2"/>
    </row>
    <row r="68" spans="1:13" ht="18.75" x14ac:dyDescent="0.25">
      <c r="A68" s="83" t="str">
        <f t="shared" si="31"/>
        <v>12.15</v>
      </c>
      <c r="B68" s="71" t="str">
        <f>$L$66</f>
        <v>Falkirk and Linlithgow  Indoor II</v>
      </c>
      <c r="C68" s="66" t="str">
        <f>$L$71</f>
        <v>Chest Heart &amp; Stroke Scotland ASHC Mens 1</v>
      </c>
      <c r="D68" s="61"/>
      <c r="E68" s="61"/>
      <c r="F68" s="61"/>
      <c r="G68" s="66" t="str">
        <f t="shared" ref="G68:H68" si="35">B67</f>
        <v>Grange Hockey Indoor II</v>
      </c>
      <c r="H68" s="66" t="str">
        <f t="shared" si="35"/>
        <v>Granite City Wanderers  1</v>
      </c>
      <c r="I68" s="66" t="str">
        <f>$B$67</f>
        <v>Grange Hockey Indoor II</v>
      </c>
      <c r="L68" s="2" t="str">
        <f t="shared" si="30"/>
        <v>Clydesdale Indoor Mens 2</v>
      </c>
      <c r="M68" s="2"/>
    </row>
    <row r="69" spans="1:13" ht="18.75" x14ac:dyDescent="0.25">
      <c r="A69" s="83" t="str">
        <f t="shared" si="31"/>
        <v>13.10</v>
      </c>
      <c r="B69" s="71" t="str">
        <f>$L$72</f>
        <v>Inverleith Mens Indoor 3</v>
      </c>
      <c r="C69" s="66" t="str">
        <f>$L$67</f>
        <v>Granite City Wanderers  1</v>
      </c>
      <c r="D69" s="61"/>
      <c r="E69" s="61"/>
      <c r="F69" s="61"/>
      <c r="G69" s="66" t="str">
        <f>$A$7</f>
        <v>Falkirk and Linlithgow  Indoor II</v>
      </c>
      <c r="H69" s="66" t="str">
        <f>$A$4</f>
        <v>Erskine Stewarts Melville 1</v>
      </c>
      <c r="I69" s="66" t="str">
        <f>$B$70</f>
        <v>Stirling Wanderers Men's Indoor</v>
      </c>
      <c r="L69" s="2" t="str">
        <f t="shared" si="30"/>
        <v>Kelburne Indoor Gents 2nd XI</v>
      </c>
      <c r="M69" s="2"/>
    </row>
    <row r="70" spans="1:13" ht="18.75" x14ac:dyDescent="0.25">
      <c r="A70" s="83" t="str">
        <f t="shared" si="31"/>
        <v>14.05</v>
      </c>
      <c r="B70" s="66" t="str">
        <f>$L$73</f>
        <v>Stirling Wanderers Men's Indoor</v>
      </c>
      <c r="C70" s="66" t="str">
        <f>$L$63</f>
        <v>Erskine Stewarts Melville 1</v>
      </c>
      <c r="D70" s="64"/>
      <c r="E70" s="61"/>
      <c r="F70" s="64"/>
      <c r="G70" s="66" t="str">
        <f t="shared" ref="G70:H70" si="36">B71</f>
        <v>Inverleith Mens Indoor 3</v>
      </c>
      <c r="H70" s="66" t="str">
        <f t="shared" si="36"/>
        <v>Dunfermline Carnegie II</v>
      </c>
      <c r="I70" s="66" t="str">
        <f>$B$69</f>
        <v>Inverleith Mens Indoor 3</v>
      </c>
      <c r="L70" s="2" t="str">
        <f t="shared" si="30"/>
        <v>Hillhead Indoor II</v>
      </c>
      <c r="M70" s="2"/>
    </row>
    <row r="71" spans="1:13" ht="18.75" x14ac:dyDescent="0.25">
      <c r="A71" s="83" t="str">
        <f t="shared" si="31"/>
        <v>15.00</v>
      </c>
      <c r="B71" s="66" t="str">
        <f>$L$72</f>
        <v>Inverleith Mens Indoor 3</v>
      </c>
      <c r="C71" s="66" t="str">
        <f>$L$64</f>
        <v>Dunfermline Carnegie II</v>
      </c>
      <c r="D71" s="64"/>
      <c r="E71" s="61"/>
      <c r="F71" s="64"/>
      <c r="G71" s="66" t="str">
        <f t="shared" ref="G71" si="37">B70</f>
        <v>Stirling Wanderers Men's Indoor</v>
      </c>
      <c r="H71" s="66" t="str">
        <f>$A$12</f>
        <v>Chest Heart &amp; Stroke Scotland ASHC Mens 1</v>
      </c>
      <c r="I71" s="66" t="str">
        <f>$B$72</f>
        <v>Chest Heart &amp; Stroke Scotland ASHC Mens 1</v>
      </c>
      <c r="L71" s="2" t="str">
        <f t="shared" si="30"/>
        <v>Chest Heart &amp; Stroke Scotland ASHC Mens 1</v>
      </c>
      <c r="M71" s="2"/>
    </row>
    <row r="72" spans="1:13" ht="18.75" x14ac:dyDescent="0.25">
      <c r="A72" s="83" t="str">
        <f t="shared" si="31"/>
        <v>15.55</v>
      </c>
      <c r="B72" s="66" t="str">
        <f>$L$71</f>
        <v>Chest Heart &amp; Stroke Scotland ASHC Mens 1</v>
      </c>
      <c r="C72" s="66" t="str">
        <f>$L$65</f>
        <v>Grange Hockey Indoor II</v>
      </c>
      <c r="D72" s="64"/>
      <c r="E72" s="61"/>
      <c r="F72" s="64"/>
      <c r="G72" s="66" t="str">
        <f t="shared" ref="G72:H72" si="38">B73</f>
        <v>Granite City Wanderers  1</v>
      </c>
      <c r="H72" s="66" t="str">
        <f t="shared" si="38"/>
        <v>Falkirk and Linlithgow  Indoor II</v>
      </c>
      <c r="I72" s="66" t="str">
        <f>$B$73</f>
        <v>Granite City Wanderers  1</v>
      </c>
      <c r="L72" s="2" t="str">
        <f t="shared" si="30"/>
        <v>Inverleith Mens Indoor 3</v>
      </c>
      <c r="M72" s="2"/>
    </row>
    <row r="73" spans="1:13" ht="18.75" x14ac:dyDescent="0.25">
      <c r="A73" s="83" t="str">
        <f>$A$63</f>
        <v>16.50</v>
      </c>
      <c r="B73" s="66" t="str">
        <f>$L$67</f>
        <v>Granite City Wanderers  1</v>
      </c>
      <c r="C73" s="66" t="str">
        <f>$L$66</f>
        <v>Falkirk and Linlithgow  Indoor II</v>
      </c>
      <c r="D73" s="64"/>
      <c r="E73" s="61"/>
      <c r="F73" s="64"/>
      <c r="G73" s="66" t="str">
        <f t="shared" ref="G73:H73" si="39">B72</f>
        <v>Chest Heart &amp; Stroke Scotland ASHC Mens 1</v>
      </c>
      <c r="H73" s="66" t="str">
        <f t="shared" si="39"/>
        <v>Grange Hockey Indoor II</v>
      </c>
      <c r="I73" s="66" t="str">
        <f>$A$12</f>
        <v>Chest Heart &amp; Stroke Scotland ASHC Mens 1</v>
      </c>
      <c r="L73" s="2" t="str">
        <f t="shared" si="30"/>
        <v>Stirling Wanderers Men's Indoor</v>
      </c>
      <c r="M73" s="2"/>
    </row>
    <row r="74" spans="1:13" ht="18.75" x14ac:dyDescent="0.3">
      <c r="A74" s="119" t="s">
        <v>161</v>
      </c>
      <c r="B74" s="120"/>
      <c r="C74" s="120"/>
      <c r="D74" s="120"/>
      <c r="E74" s="120"/>
      <c r="F74" s="120"/>
      <c r="G74" s="120"/>
      <c r="H74" s="120"/>
      <c r="I74" s="121"/>
    </row>
    <row r="75" spans="1:13" ht="21" x14ac:dyDescent="0.35">
      <c r="A75" s="117" t="s">
        <v>144</v>
      </c>
      <c r="B75" s="117"/>
      <c r="C75" s="117"/>
      <c r="D75" s="117"/>
      <c r="E75" s="117"/>
      <c r="F75" s="117"/>
      <c r="G75" s="117"/>
      <c r="H75" s="117"/>
      <c r="I75" s="117"/>
    </row>
    <row r="76" spans="1:13" x14ac:dyDescent="0.25">
      <c r="A76" s="65"/>
      <c r="B76" s="65"/>
      <c r="C76" s="65"/>
      <c r="D76" s="65"/>
      <c r="E76" s="65"/>
      <c r="F76" s="65"/>
      <c r="G76" s="65"/>
      <c r="H76" s="65"/>
      <c r="I76" s="65"/>
    </row>
    <row r="77" spans="1:13" ht="18.75" x14ac:dyDescent="0.3">
      <c r="A77" s="73" t="s">
        <v>132</v>
      </c>
      <c r="B77" s="118" t="s">
        <v>159</v>
      </c>
      <c r="C77" s="118"/>
      <c r="D77" s="118"/>
      <c r="E77" s="118"/>
      <c r="F77" s="119"/>
      <c r="G77" s="72" t="s">
        <v>133</v>
      </c>
      <c r="H77" s="72" t="s">
        <v>134</v>
      </c>
      <c r="I77" s="72" t="s">
        <v>135</v>
      </c>
    </row>
    <row r="78" spans="1:13" ht="18.75" x14ac:dyDescent="0.25">
      <c r="A78" s="82" t="s">
        <v>138</v>
      </c>
      <c r="B78" s="66" t="str">
        <f>$L$63</f>
        <v>Erskine Stewarts Melville 1</v>
      </c>
      <c r="C78" s="66" t="str">
        <f>$L$68</f>
        <v>Clydesdale Indoor Mens 2</v>
      </c>
      <c r="D78" s="61"/>
      <c r="E78" s="61"/>
      <c r="F78" s="61"/>
      <c r="G78" s="66" t="str">
        <f t="shared" ref="G78:H78" si="40">B79</f>
        <v>Dunfermline Carnegie II</v>
      </c>
      <c r="H78" s="66" t="str">
        <f t="shared" si="40"/>
        <v>Kelburne Indoor Gents 2nd XI</v>
      </c>
      <c r="I78" s="66" t="str">
        <f>$B$79</f>
        <v>Dunfermline Carnegie II</v>
      </c>
    </row>
    <row r="79" spans="1:13" ht="18.75" x14ac:dyDescent="0.25">
      <c r="A79" s="82" t="s">
        <v>139</v>
      </c>
      <c r="B79" s="66" t="str">
        <f>$L$64</f>
        <v>Dunfermline Carnegie II</v>
      </c>
      <c r="C79" s="66" t="str">
        <f>$L$69</f>
        <v>Kelburne Indoor Gents 2nd XI</v>
      </c>
      <c r="D79" s="61"/>
      <c r="E79" s="61"/>
      <c r="F79" s="61"/>
      <c r="G79" s="66" t="str">
        <f t="shared" ref="G79:H79" si="41">B78</f>
        <v>Erskine Stewarts Melville 1</v>
      </c>
      <c r="H79" s="66" t="str">
        <f t="shared" si="41"/>
        <v>Clydesdale Indoor Mens 2</v>
      </c>
      <c r="I79" s="66" t="str">
        <f>$L$63</f>
        <v>Erskine Stewarts Melville 1</v>
      </c>
    </row>
    <row r="80" spans="1:13" ht="18.75" x14ac:dyDescent="0.25">
      <c r="A80" s="83" t="s">
        <v>140</v>
      </c>
      <c r="B80" s="66" t="str">
        <f>$L$65</f>
        <v>Grange Hockey Indoor II</v>
      </c>
      <c r="C80" s="66" t="str">
        <f>$L$70</f>
        <v>Hillhead Indoor II</v>
      </c>
      <c r="D80" s="61"/>
      <c r="E80" s="61"/>
      <c r="F80" s="61"/>
      <c r="G80" s="66" t="str">
        <f t="shared" ref="G80:H80" si="42">B81</f>
        <v>Falkirk and Linlithgow  Indoor II</v>
      </c>
      <c r="H80" s="66" t="str">
        <f t="shared" si="42"/>
        <v>Clydesdale Indoor Mens 2</v>
      </c>
      <c r="I80" s="66" t="str">
        <f>$C$81</f>
        <v>Clydesdale Indoor Mens 2</v>
      </c>
    </row>
    <row r="81" spans="1:9" ht="18.75" x14ac:dyDescent="0.25">
      <c r="A81" s="83" t="s">
        <v>141</v>
      </c>
      <c r="B81" s="66" t="str">
        <f>$L$66</f>
        <v>Falkirk and Linlithgow  Indoor II</v>
      </c>
      <c r="C81" s="66" t="str">
        <f>$L$68</f>
        <v>Clydesdale Indoor Mens 2</v>
      </c>
      <c r="D81" s="61"/>
      <c r="E81" s="61"/>
      <c r="F81" s="61"/>
      <c r="G81" s="66" t="str">
        <f t="shared" ref="G81:H81" si="43">B80</f>
        <v>Grange Hockey Indoor II</v>
      </c>
      <c r="H81" s="66" t="str">
        <f t="shared" si="43"/>
        <v>Hillhead Indoor II</v>
      </c>
      <c r="I81" s="66" t="str">
        <f>$B$80</f>
        <v>Grange Hockey Indoor II</v>
      </c>
    </row>
    <row r="82" spans="1:9" ht="18.75" x14ac:dyDescent="0.25">
      <c r="A82" s="83" t="s">
        <v>34</v>
      </c>
      <c r="B82" s="66" t="str">
        <f>$L$69</f>
        <v>Kelburne Indoor Gents 2nd XI</v>
      </c>
      <c r="C82" s="66" t="str">
        <f>$L$63</f>
        <v>Erskine Stewarts Melville 1</v>
      </c>
      <c r="D82" s="61"/>
      <c r="E82" s="61"/>
      <c r="F82" s="61"/>
      <c r="G82" s="66" t="str">
        <f t="shared" ref="G82:H82" si="44">B83</f>
        <v>Hillhead Indoor II</v>
      </c>
      <c r="H82" s="66" t="str">
        <f t="shared" si="44"/>
        <v>Dunfermline Carnegie II</v>
      </c>
      <c r="I82" s="66" t="str">
        <f>$B$83</f>
        <v>Hillhead Indoor II</v>
      </c>
    </row>
    <row r="83" spans="1:9" ht="18.75" x14ac:dyDescent="0.25">
      <c r="A83" s="83" t="s">
        <v>37</v>
      </c>
      <c r="B83" s="66" t="str">
        <f>$L$70</f>
        <v>Hillhead Indoor II</v>
      </c>
      <c r="C83" s="66" t="str">
        <f>$L$64</f>
        <v>Dunfermline Carnegie II</v>
      </c>
      <c r="D83" s="64"/>
      <c r="E83" s="61"/>
      <c r="F83" s="64"/>
      <c r="G83" s="66" t="str">
        <f t="shared" ref="G83:H83" si="45">B82</f>
        <v>Kelburne Indoor Gents 2nd XI</v>
      </c>
      <c r="H83" s="66" t="str">
        <f t="shared" si="45"/>
        <v>Erskine Stewarts Melville 1</v>
      </c>
      <c r="I83" s="66" t="str">
        <f>$B$82</f>
        <v>Kelburne Indoor Gents 2nd XI</v>
      </c>
    </row>
    <row r="84" spans="1:9" ht="18.75" x14ac:dyDescent="0.25">
      <c r="A84" s="83" t="s">
        <v>142</v>
      </c>
      <c r="B84" s="66" t="str">
        <f>$L$69</f>
        <v>Kelburne Indoor Gents 2nd XI</v>
      </c>
      <c r="C84" s="66" t="str">
        <f>$L$65</f>
        <v>Grange Hockey Indoor II</v>
      </c>
      <c r="D84" s="64"/>
      <c r="E84" s="61"/>
      <c r="F84" s="64"/>
      <c r="G84" s="66" t="str">
        <f t="shared" ref="G84:H84" si="46">B85</f>
        <v>Hillhead Indoor II</v>
      </c>
      <c r="H84" s="66" t="str">
        <f t="shared" si="46"/>
        <v>Falkirk and Linlithgow  Indoor II</v>
      </c>
      <c r="I84" s="66" t="str">
        <f>$C$85</f>
        <v>Falkirk and Linlithgow  Indoor II</v>
      </c>
    </row>
    <row r="85" spans="1:9" ht="18.75" x14ac:dyDescent="0.25">
      <c r="A85" s="83" t="s">
        <v>39</v>
      </c>
      <c r="B85" s="66" t="str">
        <f>$L$70</f>
        <v>Hillhead Indoor II</v>
      </c>
      <c r="C85" s="66" t="str">
        <f>$L$66</f>
        <v>Falkirk and Linlithgow  Indoor II</v>
      </c>
      <c r="D85" s="64"/>
      <c r="E85" s="61"/>
      <c r="F85" s="64"/>
      <c r="G85" s="66" t="str">
        <f t="shared" ref="G85:H85" si="47">B84</f>
        <v>Kelburne Indoor Gents 2nd XI</v>
      </c>
      <c r="H85" s="66" t="str">
        <f t="shared" si="47"/>
        <v>Grange Hockey Indoor II</v>
      </c>
      <c r="I85" s="66" t="str">
        <f>$B$84</f>
        <v>Kelburne Indoor Gents 2nd XI</v>
      </c>
    </row>
  </sheetData>
  <mergeCells count="10">
    <mergeCell ref="A3:B3"/>
    <mergeCell ref="A75:I75"/>
    <mergeCell ref="B77:F77"/>
    <mergeCell ref="B17:F17"/>
    <mergeCell ref="B25:F25"/>
    <mergeCell ref="B34:F34"/>
    <mergeCell ref="B43:F43"/>
    <mergeCell ref="B54:F54"/>
    <mergeCell ref="B64:F64"/>
    <mergeCell ref="A74:I74"/>
  </mergeCells>
  <pageMargins left="0.25" right="0.25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K57" sqref="K57"/>
    </sheetView>
  </sheetViews>
  <sheetFormatPr defaultRowHeight="15" x14ac:dyDescent="0.25"/>
  <cols>
    <col min="1" max="1" width="46.85546875" bestFit="1" customWidth="1"/>
    <col min="2" max="2" width="30.85546875" customWidth="1"/>
    <col min="3" max="3" width="22.42578125" bestFit="1" customWidth="1"/>
    <col min="4" max="4" width="5.5703125" customWidth="1"/>
    <col min="5" max="5" width="3.42578125" customWidth="1"/>
    <col min="6" max="6" width="4" customWidth="1"/>
    <col min="7" max="7" width="21.7109375" bestFit="1" customWidth="1"/>
  </cols>
  <sheetData>
    <row r="1" spans="1:11" ht="21" x14ac:dyDescent="0.25">
      <c r="A1" s="1" t="s">
        <v>75</v>
      </c>
    </row>
    <row r="2" spans="1:11" x14ac:dyDescent="0.25">
      <c r="A2" s="2"/>
    </row>
    <row r="3" spans="1:11" x14ac:dyDescent="0.25">
      <c r="A3" s="14" t="s">
        <v>1</v>
      </c>
    </row>
    <row r="4" spans="1:11" ht="18.75" x14ac:dyDescent="0.3">
      <c r="A4" s="5" t="s">
        <v>8</v>
      </c>
      <c r="B4" s="41"/>
    </row>
    <row r="5" spans="1:11" ht="18.75" x14ac:dyDescent="0.3">
      <c r="A5" s="5" t="s">
        <v>6</v>
      </c>
      <c r="B5" s="21"/>
    </row>
    <row r="6" spans="1:11" ht="18.75" x14ac:dyDescent="0.3">
      <c r="A6" s="5" t="s">
        <v>47</v>
      </c>
      <c r="B6" s="21"/>
    </row>
    <row r="7" spans="1:11" ht="18.75" x14ac:dyDescent="0.3">
      <c r="A7" s="5" t="s">
        <v>76</v>
      </c>
      <c r="B7" s="42"/>
    </row>
    <row r="8" spans="1:11" ht="18.75" x14ac:dyDescent="0.3">
      <c r="A8" s="5" t="s">
        <v>77</v>
      </c>
      <c r="B8" s="42"/>
    </row>
    <row r="9" spans="1:11" ht="18.75" x14ac:dyDescent="0.3">
      <c r="A9" s="5" t="s">
        <v>9</v>
      </c>
      <c r="B9" s="42"/>
    </row>
    <row r="10" spans="1:11" ht="18.75" x14ac:dyDescent="0.3">
      <c r="A10" s="5" t="s">
        <v>48</v>
      </c>
      <c r="B10" s="41"/>
    </row>
    <row r="11" spans="1:11" ht="18.75" x14ac:dyDescent="0.3">
      <c r="A11" s="5" t="s">
        <v>181</v>
      </c>
      <c r="B11" s="41"/>
    </row>
    <row r="12" spans="1:11" x14ac:dyDescent="0.25">
      <c r="A12" s="2"/>
    </row>
    <row r="13" spans="1:11" x14ac:dyDescent="0.25">
      <c r="A13" s="9" t="s">
        <v>10</v>
      </c>
      <c r="B13" s="105" t="s">
        <v>78</v>
      </c>
      <c r="C13" s="106"/>
      <c r="D13" s="106"/>
      <c r="E13" s="106"/>
      <c r="F13" s="107"/>
      <c r="G13" s="53" t="s">
        <v>115</v>
      </c>
    </row>
    <row r="14" spans="1:11" ht="15.75" x14ac:dyDescent="0.25">
      <c r="A14" s="10" t="s">
        <v>12</v>
      </c>
      <c r="B14" s="11" t="str">
        <f>$A$4</f>
        <v xml:space="preserve">Grange 1 </v>
      </c>
      <c r="C14" s="12" t="str">
        <f>$A$5</f>
        <v>Dundee Wanderers 1</v>
      </c>
      <c r="D14" s="54"/>
      <c r="E14" s="86" t="s">
        <v>13</v>
      </c>
      <c r="F14" s="54"/>
      <c r="G14" s="14" t="str">
        <f>$A$7</f>
        <v xml:space="preserve">Edinburgh University 1 </v>
      </c>
    </row>
    <row r="15" spans="1:11" ht="15.75" x14ac:dyDescent="0.25">
      <c r="A15" s="15" t="s">
        <v>14</v>
      </c>
      <c r="B15" s="14" t="str">
        <f>$A$6</f>
        <v xml:space="preserve">Watsonians 1 </v>
      </c>
      <c r="C15" s="14" t="str">
        <f>$A$7</f>
        <v xml:space="preserve">Edinburgh University 1 </v>
      </c>
      <c r="D15" s="55"/>
      <c r="E15" s="36" t="s">
        <v>13</v>
      </c>
      <c r="F15" s="55"/>
      <c r="G15" s="12" t="str">
        <f>$A$5</f>
        <v>Dundee Wanderers 1</v>
      </c>
    </row>
    <row r="16" spans="1:11" ht="15.75" x14ac:dyDescent="0.25">
      <c r="A16" s="15">
        <v>11.05</v>
      </c>
      <c r="B16" s="14" t="str">
        <f>$A$8</f>
        <v xml:space="preserve">Grove Menzieshill 1 </v>
      </c>
      <c r="C16" s="14" t="str">
        <f>$A$9</f>
        <v xml:space="preserve">Inverleith 1 </v>
      </c>
      <c r="D16" s="55"/>
      <c r="E16" s="36" t="s">
        <v>13</v>
      </c>
      <c r="F16" s="55"/>
      <c r="G16" s="14" t="str">
        <f>$A$11</f>
        <v xml:space="preserve">Clydesdale Western 1 </v>
      </c>
      <c r="H16" s="4"/>
      <c r="I16" s="4"/>
      <c r="J16" s="4"/>
      <c r="K16" s="4"/>
    </row>
    <row r="17" spans="1:11" ht="15.75" x14ac:dyDescent="0.25">
      <c r="A17" s="17" t="s">
        <v>15</v>
      </c>
      <c r="B17" s="14" t="str">
        <f>$A$10</f>
        <v xml:space="preserve">Hillhead 1 </v>
      </c>
      <c r="C17" s="14" t="str">
        <f>$A$11</f>
        <v xml:space="preserve">Clydesdale Western 1 </v>
      </c>
      <c r="D17" s="55"/>
      <c r="E17" s="36" t="s">
        <v>13</v>
      </c>
      <c r="F17" s="55"/>
      <c r="G17" s="14" t="str">
        <f>$A$9</f>
        <v xml:space="preserve">Inverleith 1 </v>
      </c>
      <c r="H17" s="4"/>
      <c r="I17" s="4"/>
      <c r="J17" s="4"/>
      <c r="K17" s="4"/>
    </row>
    <row r="18" spans="1:11" ht="15.75" x14ac:dyDescent="0.25">
      <c r="A18" s="17">
        <v>12.55</v>
      </c>
      <c r="B18" s="14" t="str">
        <f>$A$4</f>
        <v xml:space="preserve">Grange 1 </v>
      </c>
      <c r="C18" s="14" t="str">
        <f>$A$7</f>
        <v xml:space="preserve">Edinburgh University 1 </v>
      </c>
      <c r="D18" s="56"/>
      <c r="E18" s="36" t="s">
        <v>13</v>
      </c>
      <c r="F18" s="56"/>
      <c r="G18" s="14" t="str">
        <f>$A$6</f>
        <v xml:space="preserve">Watsonians 1 </v>
      </c>
      <c r="H18" s="4"/>
      <c r="I18" s="4"/>
      <c r="J18" s="4"/>
      <c r="K18" s="4"/>
    </row>
    <row r="19" spans="1:11" ht="15.75" x14ac:dyDescent="0.25">
      <c r="A19" s="17" t="s">
        <v>16</v>
      </c>
      <c r="B19" s="14" t="str">
        <f>$A$5</f>
        <v>Dundee Wanderers 1</v>
      </c>
      <c r="C19" s="14" t="str">
        <f>$A$6</f>
        <v xml:space="preserve">Watsonians 1 </v>
      </c>
      <c r="D19" s="56"/>
      <c r="E19" s="36" t="s">
        <v>13</v>
      </c>
      <c r="F19" s="56"/>
      <c r="G19" s="14" t="str">
        <f>$A$4</f>
        <v xml:space="preserve">Grange 1 </v>
      </c>
      <c r="H19" s="4"/>
      <c r="I19" s="4"/>
      <c r="J19" s="4"/>
      <c r="K19" s="4"/>
    </row>
    <row r="20" spans="1:11" ht="15.75" x14ac:dyDescent="0.25">
      <c r="A20" s="17">
        <v>14.45</v>
      </c>
      <c r="B20" s="14" t="str">
        <f>$A$8</f>
        <v xml:space="preserve">Grove Menzieshill 1 </v>
      </c>
      <c r="C20" s="14" t="str">
        <f>$A$11</f>
        <v xml:space="preserve">Clydesdale Western 1 </v>
      </c>
      <c r="D20" s="56"/>
      <c r="E20" s="36" t="s">
        <v>13</v>
      </c>
      <c r="F20" s="56"/>
      <c r="G20" s="14" t="str">
        <f>$A$10</f>
        <v xml:space="preserve">Hillhead 1 </v>
      </c>
    </row>
    <row r="21" spans="1:11" ht="15.75" x14ac:dyDescent="0.25">
      <c r="A21" s="17" t="s">
        <v>17</v>
      </c>
      <c r="B21" s="14" t="str">
        <f>$A$9</f>
        <v xml:space="preserve">Inverleith 1 </v>
      </c>
      <c r="C21" s="14" t="str">
        <f>$A$10</f>
        <v xml:space="preserve">Hillhead 1 </v>
      </c>
      <c r="D21" s="56"/>
      <c r="E21" s="36" t="s">
        <v>13</v>
      </c>
      <c r="F21" s="56"/>
      <c r="G21" s="14" t="str">
        <f>$A$8</f>
        <v xml:space="preserve">Grove Menzieshill 1 </v>
      </c>
    </row>
    <row r="22" spans="1:11" ht="15.75" x14ac:dyDescent="0.25">
      <c r="A22" s="17">
        <v>16.350000000000001</v>
      </c>
      <c r="B22" s="14" t="str">
        <f>$A$4</f>
        <v xml:space="preserve">Grange 1 </v>
      </c>
      <c r="C22" s="14" t="str">
        <f>$A$6</f>
        <v xml:space="preserve">Watsonians 1 </v>
      </c>
      <c r="D22" s="56"/>
      <c r="E22" s="36" t="s">
        <v>13</v>
      </c>
      <c r="F22" s="56"/>
      <c r="G22" s="14" t="str">
        <f>$A$9</f>
        <v xml:space="preserve">Inverleith 1 </v>
      </c>
    </row>
    <row r="23" spans="1:11" x14ac:dyDescent="0.25">
      <c r="A23" s="2"/>
    </row>
    <row r="24" spans="1:11" x14ac:dyDescent="0.25">
      <c r="A24" s="9" t="s">
        <v>18</v>
      </c>
      <c r="B24" s="108" t="s">
        <v>79</v>
      </c>
      <c r="C24" s="108"/>
      <c r="D24" s="108"/>
      <c r="E24" s="108"/>
      <c r="F24" s="108"/>
      <c r="G24" s="53" t="s">
        <v>115</v>
      </c>
    </row>
    <row r="25" spans="1:11" ht="15.75" x14ac:dyDescent="0.25">
      <c r="A25" s="15" t="s">
        <v>12</v>
      </c>
      <c r="B25" s="14" t="str">
        <f>$A$11</f>
        <v xml:space="preserve">Clydesdale Western 1 </v>
      </c>
      <c r="C25" s="14" t="str">
        <f>$A$4</f>
        <v xml:space="preserve">Grange 1 </v>
      </c>
      <c r="D25" s="16"/>
      <c r="E25" s="16" t="s">
        <v>13</v>
      </c>
      <c r="F25" s="16"/>
      <c r="G25" s="14" t="str">
        <f>$A$5</f>
        <v>Dundee Wanderers 1</v>
      </c>
    </row>
    <row r="26" spans="1:11" ht="15.75" x14ac:dyDescent="0.25">
      <c r="A26" s="15" t="s">
        <v>14</v>
      </c>
      <c r="B26" s="14" t="str">
        <f>$A$10</f>
        <v xml:space="preserve">Hillhead 1 </v>
      </c>
      <c r="C26" s="14" t="str">
        <f>$A$5</f>
        <v>Dundee Wanderers 1</v>
      </c>
      <c r="D26" s="16"/>
      <c r="E26" s="16" t="s">
        <v>13</v>
      </c>
      <c r="F26" s="16"/>
      <c r="G26" s="14" t="str">
        <f>$A$4</f>
        <v xml:space="preserve">Grange 1 </v>
      </c>
    </row>
    <row r="27" spans="1:11" ht="15.75" x14ac:dyDescent="0.25">
      <c r="A27" s="15">
        <v>11.05</v>
      </c>
      <c r="B27" s="14" t="str">
        <f>$A$9</f>
        <v xml:space="preserve">Inverleith 1 </v>
      </c>
      <c r="C27" s="14" t="str">
        <f>$A$6</f>
        <v xml:space="preserve">Watsonians 1 </v>
      </c>
      <c r="D27" s="16"/>
      <c r="E27" s="16" t="s">
        <v>13</v>
      </c>
      <c r="F27" s="16"/>
      <c r="G27" s="14" t="str">
        <f>$A$7</f>
        <v xml:space="preserve">Edinburgh University 1 </v>
      </c>
    </row>
    <row r="28" spans="1:11" ht="15.75" x14ac:dyDescent="0.25">
      <c r="A28" s="17" t="s">
        <v>15</v>
      </c>
      <c r="B28" s="14" t="str">
        <f>$A$8</f>
        <v xml:space="preserve">Grove Menzieshill 1 </v>
      </c>
      <c r="C28" s="14" t="str">
        <f>$A$7</f>
        <v xml:space="preserve">Edinburgh University 1 </v>
      </c>
      <c r="D28" s="16"/>
      <c r="E28" s="16" t="s">
        <v>13</v>
      </c>
      <c r="F28" s="16"/>
      <c r="G28" s="14" t="str">
        <f>$A$6</f>
        <v xml:space="preserve">Watsonians 1 </v>
      </c>
    </row>
    <row r="29" spans="1:11" ht="15.75" x14ac:dyDescent="0.25">
      <c r="A29" s="17">
        <v>12.55</v>
      </c>
      <c r="B29" s="14" t="str">
        <f>$A$10</f>
        <v xml:space="preserve">Hillhead 1 </v>
      </c>
      <c r="C29" s="14" t="str">
        <f>$A$4</f>
        <v xml:space="preserve">Grange 1 </v>
      </c>
      <c r="D29" s="18"/>
      <c r="E29" s="16" t="s">
        <v>13</v>
      </c>
      <c r="F29" s="18"/>
      <c r="G29" s="14" t="str">
        <f>$A$11</f>
        <v xml:space="preserve">Clydesdale Western 1 </v>
      </c>
    </row>
    <row r="30" spans="1:11" ht="15.75" x14ac:dyDescent="0.25">
      <c r="A30" s="17" t="s">
        <v>16</v>
      </c>
      <c r="B30" s="14" t="str">
        <f>$A$11</f>
        <v xml:space="preserve">Clydesdale Western 1 </v>
      </c>
      <c r="C30" s="14" t="str">
        <f>$A$5</f>
        <v>Dundee Wanderers 1</v>
      </c>
      <c r="D30" s="18"/>
      <c r="E30" s="16" t="s">
        <v>13</v>
      </c>
      <c r="F30" s="18"/>
      <c r="G30" s="14" t="str">
        <f>$A$10</f>
        <v xml:space="preserve">Hillhead 1 </v>
      </c>
    </row>
    <row r="31" spans="1:11" ht="15.75" x14ac:dyDescent="0.25">
      <c r="A31" s="17">
        <v>14.45</v>
      </c>
      <c r="B31" s="14" t="str">
        <f>$A$7</f>
        <v xml:space="preserve">Edinburgh University 1 </v>
      </c>
      <c r="C31" s="14" t="str">
        <f>$A$9</f>
        <v xml:space="preserve">Inverleith 1 </v>
      </c>
      <c r="D31" s="18"/>
      <c r="E31" s="16" t="s">
        <v>13</v>
      </c>
      <c r="F31" s="18"/>
      <c r="G31" s="14" t="str">
        <f>$A$8</f>
        <v xml:space="preserve">Grove Menzieshill 1 </v>
      </c>
    </row>
    <row r="32" spans="1:11" ht="15.75" x14ac:dyDescent="0.25">
      <c r="A32" s="17" t="s">
        <v>17</v>
      </c>
      <c r="B32" s="14" t="str">
        <f>$A$6</f>
        <v xml:space="preserve">Watsonians 1 </v>
      </c>
      <c r="C32" s="14" t="str">
        <f>$A$8</f>
        <v xml:space="preserve">Grove Menzieshill 1 </v>
      </c>
      <c r="D32" s="18"/>
      <c r="E32" s="16" t="s">
        <v>13</v>
      </c>
      <c r="F32" s="18"/>
      <c r="G32" s="14" t="str">
        <f>$A$9</f>
        <v xml:space="preserve">Inverleith 1 </v>
      </c>
    </row>
    <row r="33" spans="1:7" ht="15.75" x14ac:dyDescent="0.25">
      <c r="A33" s="17">
        <v>16.350000000000001</v>
      </c>
      <c r="B33" s="14" t="str">
        <f>$A$9</f>
        <v xml:space="preserve">Inverleith 1 </v>
      </c>
      <c r="C33" s="14" t="str">
        <f>$A$11</f>
        <v xml:space="preserve">Clydesdale Western 1 </v>
      </c>
      <c r="D33" s="18"/>
      <c r="E33" s="16" t="s">
        <v>13</v>
      </c>
      <c r="F33" s="18"/>
      <c r="G33" s="14" t="str">
        <f>$A$5</f>
        <v>Dundee Wanderers 1</v>
      </c>
    </row>
    <row r="34" spans="1:7" x14ac:dyDescent="0.25">
      <c r="A34" s="19" t="s">
        <v>20</v>
      </c>
      <c r="B34" s="14" t="str">
        <f>$A$5</f>
        <v>Dundee Wanderers 1</v>
      </c>
      <c r="C34" s="14" t="str">
        <f>$A$7</f>
        <v xml:space="preserve">Edinburgh University 1 </v>
      </c>
      <c r="D34" s="18"/>
      <c r="E34" s="18"/>
      <c r="F34" s="18"/>
      <c r="G34" s="14" t="str">
        <f>$A$11</f>
        <v xml:space="preserve">Clydesdale Western 1 </v>
      </c>
    </row>
    <row r="35" spans="1:7" x14ac:dyDescent="0.25">
      <c r="A35" s="2"/>
    </row>
    <row r="36" spans="1:7" x14ac:dyDescent="0.25">
      <c r="A36" s="9" t="s">
        <v>21</v>
      </c>
      <c r="B36" s="108" t="s">
        <v>80</v>
      </c>
      <c r="C36" s="108"/>
      <c r="D36" s="108"/>
      <c r="E36" s="108"/>
      <c r="F36" s="108"/>
      <c r="G36" s="53" t="s">
        <v>115</v>
      </c>
    </row>
    <row r="37" spans="1:7" ht="15.75" x14ac:dyDescent="0.25">
      <c r="A37" s="15" t="s">
        <v>12</v>
      </c>
      <c r="B37" s="14" t="str">
        <f>$A$8</f>
        <v xml:space="preserve">Grove Menzieshill 1 </v>
      </c>
      <c r="C37" s="14" t="str">
        <f>$A$5</f>
        <v>Dundee Wanderers 1</v>
      </c>
      <c r="D37" s="29"/>
      <c r="E37" s="29" t="s">
        <v>13</v>
      </c>
      <c r="F37" s="29"/>
      <c r="G37" s="14" t="str">
        <f>$A$10</f>
        <v xml:space="preserve">Hillhead 1 </v>
      </c>
    </row>
    <row r="38" spans="1:7" ht="15.75" x14ac:dyDescent="0.25">
      <c r="A38" s="15" t="s">
        <v>14</v>
      </c>
      <c r="B38" s="14" t="str">
        <f>$A$10</f>
        <v xml:space="preserve">Hillhead 1 </v>
      </c>
      <c r="C38" s="14" t="str">
        <f>$A$7</f>
        <v xml:space="preserve">Edinburgh University 1 </v>
      </c>
      <c r="D38" s="29"/>
      <c r="E38" s="29" t="s">
        <v>13</v>
      </c>
      <c r="F38" s="29"/>
      <c r="G38" s="14" t="str">
        <f>$A$8</f>
        <v xml:space="preserve">Grove Menzieshill 1 </v>
      </c>
    </row>
    <row r="39" spans="1:7" ht="15.75" x14ac:dyDescent="0.25">
      <c r="A39" s="15">
        <v>11.05</v>
      </c>
      <c r="B39" s="14" t="str">
        <f>$A$11</f>
        <v xml:space="preserve">Clydesdale Western 1 </v>
      </c>
      <c r="C39" s="14" t="str">
        <f>$A$6</f>
        <v xml:space="preserve">Watsonians 1 </v>
      </c>
      <c r="D39" s="29"/>
      <c r="E39" s="29" t="s">
        <v>13</v>
      </c>
      <c r="F39" s="29"/>
      <c r="G39" s="14" t="str">
        <f>$A$5</f>
        <v>Dundee Wanderers 1</v>
      </c>
    </row>
    <row r="40" spans="1:7" ht="15.75" x14ac:dyDescent="0.25">
      <c r="A40" s="17" t="s">
        <v>15</v>
      </c>
      <c r="B40" s="14" t="str">
        <f>$A$5</f>
        <v>Dundee Wanderers 1</v>
      </c>
      <c r="C40" s="14" t="str">
        <f>$A$9</f>
        <v xml:space="preserve">Inverleith 1 </v>
      </c>
      <c r="D40" s="29"/>
      <c r="E40" s="29" t="s">
        <v>13</v>
      </c>
      <c r="F40" s="29"/>
      <c r="G40" s="14" t="str">
        <f>$A$11</f>
        <v xml:space="preserve">Clydesdale Western 1 </v>
      </c>
    </row>
    <row r="41" spans="1:7" ht="15.75" x14ac:dyDescent="0.25">
      <c r="A41" s="17">
        <v>12.55</v>
      </c>
      <c r="B41" s="14" t="str">
        <f>$A$4</f>
        <v xml:space="preserve">Grange 1 </v>
      </c>
      <c r="C41" s="14" t="str">
        <f>$A$8</f>
        <v xml:space="preserve">Grove Menzieshill 1 </v>
      </c>
      <c r="D41" s="30"/>
      <c r="E41" s="29" t="s">
        <v>13</v>
      </c>
      <c r="F41" s="30"/>
      <c r="G41" s="14" t="str">
        <f>$A$6</f>
        <v xml:space="preserve">Watsonians 1 </v>
      </c>
    </row>
    <row r="42" spans="1:7" ht="15.75" x14ac:dyDescent="0.25">
      <c r="A42" s="17" t="s">
        <v>16</v>
      </c>
      <c r="B42" s="14" t="str">
        <f>$A$6</f>
        <v xml:space="preserve">Watsonians 1 </v>
      </c>
      <c r="C42" s="14" t="str">
        <f>$A$10</f>
        <v xml:space="preserve">Hillhead 1 </v>
      </c>
      <c r="D42" s="30"/>
      <c r="E42" s="29" t="s">
        <v>13</v>
      </c>
      <c r="F42" s="30"/>
      <c r="G42" s="14" t="str">
        <f>$A$4</f>
        <v xml:space="preserve">Grange 1 </v>
      </c>
    </row>
    <row r="43" spans="1:7" ht="15.75" x14ac:dyDescent="0.25">
      <c r="A43" s="17">
        <v>14.45</v>
      </c>
      <c r="B43" s="14" t="str">
        <f>$A$7</f>
        <v xml:space="preserve">Edinburgh University 1 </v>
      </c>
      <c r="C43" s="14" t="str">
        <f>$A$11</f>
        <v xml:space="preserve">Clydesdale Western 1 </v>
      </c>
      <c r="D43" s="30"/>
      <c r="E43" s="29" t="s">
        <v>13</v>
      </c>
      <c r="F43" s="30"/>
      <c r="G43" s="14" t="str">
        <f>$A$9</f>
        <v xml:space="preserve">Inverleith 1 </v>
      </c>
    </row>
    <row r="44" spans="1:7" ht="15.75" x14ac:dyDescent="0.25">
      <c r="A44" s="17" t="s">
        <v>17</v>
      </c>
      <c r="B44" s="14" t="str">
        <f>$A$9</f>
        <v xml:space="preserve">Inverleith 1 </v>
      </c>
      <c r="C44" s="14" t="str">
        <f>$A$4</f>
        <v xml:space="preserve">Grange 1 </v>
      </c>
      <c r="D44" s="30"/>
      <c r="E44" s="29" t="s">
        <v>13</v>
      </c>
      <c r="F44" s="30"/>
      <c r="G44" s="14" t="str">
        <f>$A$7</f>
        <v xml:space="preserve">Edinburgh University 1 </v>
      </c>
    </row>
    <row r="45" spans="1:7" ht="15.75" x14ac:dyDescent="0.25">
      <c r="A45" s="17">
        <v>16.350000000000001</v>
      </c>
      <c r="B45" s="14" t="str">
        <f>$A$8</f>
        <v xml:space="preserve">Grove Menzieshill 1 </v>
      </c>
      <c r="C45" s="14" t="str">
        <f>$A$10</f>
        <v xml:space="preserve">Hillhead 1 </v>
      </c>
      <c r="D45" s="30"/>
      <c r="E45" s="29" t="s">
        <v>13</v>
      </c>
      <c r="F45" s="30"/>
      <c r="G45" s="14" t="str">
        <f>$A$4</f>
        <v xml:space="preserve">Grange 1 </v>
      </c>
    </row>
    <row r="46" spans="1:7" x14ac:dyDescent="0.25">
      <c r="A46" s="20"/>
      <c r="B46" s="21"/>
      <c r="C46" s="21"/>
      <c r="D46" s="22"/>
      <c r="E46" s="22"/>
      <c r="F46" s="22"/>
    </row>
    <row r="47" spans="1:7" x14ac:dyDescent="0.25">
      <c r="A47" s="9" t="s">
        <v>23</v>
      </c>
      <c r="B47" s="108" t="s">
        <v>81</v>
      </c>
      <c r="C47" s="108"/>
      <c r="D47" s="108"/>
      <c r="E47" s="108"/>
      <c r="F47" s="108"/>
      <c r="G47" s="93"/>
    </row>
    <row r="48" spans="1:7" ht="15.75" x14ac:dyDescent="0.25">
      <c r="A48" s="15" t="s">
        <v>24</v>
      </c>
      <c r="B48" s="94"/>
      <c r="C48" s="94"/>
      <c r="D48" s="16"/>
      <c r="E48" s="16"/>
      <c r="F48" s="16"/>
      <c r="G48" s="26"/>
    </row>
    <row r="49" spans="1:7" ht="15.75" x14ac:dyDescent="0.25">
      <c r="A49" s="15" t="s">
        <v>12</v>
      </c>
      <c r="B49" s="95" t="s">
        <v>162</v>
      </c>
      <c r="C49" s="95" t="s">
        <v>163</v>
      </c>
      <c r="D49" s="29"/>
      <c r="E49" s="29"/>
      <c r="F49" s="29"/>
      <c r="G49" s="36" t="s">
        <v>164</v>
      </c>
    </row>
    <row r="50" spans="1:7" ht="15.75" x14ac:dyDescent="0.25">
      <c r="A50" s="15" t="s">
        <v>14</v>
      </c>
      <c r="B50" s="95" t="s">
        <v>76</v>
      </c>
      <c r="C50" s="95" t="s">
        <v>8</v>
      </c>
      <c r="D50" s="29"/>
      <c r="E50" s="29"/>
      <c r="F50" s="29"/>
      <c r="G50" s="36" t="s">
        <v>47</v>
      </c>
    </row>
    <row r="51" spans="1:7" ht="15.75" x14ac:dyDescent="0.25">
      <c r="A51" s="17"/>
      <c r="B51" s="94"/>
      <c r="C51" s="94"/>
      <c r="D51" s="29"/>
      <c r="E51" s="29"/>
      <c r="F51" s="29"/>
      <c r="G51" s="36"/>
    </row>
    <row r="52" spans="1:7" ht="15.75" x14ac:dyDescent="0.25">
      <c r="A52" s="17" t="s">
        <v>25</v>
      </c>
      <c r="B52" s="94"/>
      <c r="C52" s="94"/>
      <c r="D52" s="29"/>
      <c r="E52" s="29"/>
      <c r="F52" s="29"/>
      <c r="G52" s="36"/>
    </row>
    <row r="53" spans="1:7" ht="15.75" x14ac:dyDescent="0.25">
      <c r="A53" s="15">
        <v>11.05</v>
      </c>
      <c r="B53" s="95" t="s">
        <v>182</v>
      </c>
      <c r="C53" s="95" t="s">
        <v>165</v>
      </c>
      <c r="D53" s="30"/>
      <c r="E53" s="29"/>
      <c r="F53" s="30"/>
      <c r="G53" s="36" t="s">
        <v>166</v>
      </c>
    </row>
    <row r="54" spans="1:7" ht="15.75" x14ac:dyDescent="0.25">
      <c r="A54" s="17" t="s">
        <v>15</v>
      </c>
      <c r="B54" s="14" t="str">
        <f>$A$8</f>
        <v xml:space="preserve">Grove Menzieshill 1 </v>
      </c>
      <c r="C54" s="95" t="s">
        <v>48</v>
      </c>
      <c r="D54" s="30"/>
      <c r="E54" s="29"/>
      <c r="F54" s="30"/>
      <c r="G54" s="96" t="s">
        <v>8</v>
      </c>
    </row>
    <row r="55" spans="1:7" ht="15.75" x14ac:dyDescent="0.25">
      <c r="A55" s="17"/>
      <c r="B55" s="94"/>
      <c r="C55" s="94"/>
      <c r="D55" s="30"/>
      <c r="E55" s="29"/>
      <c r="F55" s="30"/>
      <c r="G55" s="36"/>
    </row>
    <row r="56" spans="1:7" ht="15.75" x14ac:dyDescent="0.25">
      <c r="A56" s="17" t="s">
        <v>24</v>
      </c>
      <c r="B56" s="94"/>
      <c r="C56" s="94"/>
      <c r="D56" s="30"/>
      <c r="E56" s="29"/>
      <c r="F56" s="30"/>
      <c r="G56" s="36"/>
    </row>
    <row r="57" spans="1:7" ht="15.75" x14ac:dyDescent="0.25">
      <c r="A57" s="17">
        <v>12.55</v>
      </c>
      <c r="B57" s="95" t="s">
        <v>163</v>
      </c>
      <c r="C57" s="95" t="s">
        <v>167</v>
      </c>
      <c r="D57" s="30"/>
      <c r="E57" s="29"/>
      <c r="F57" s="30"/>
      <c r="G57" s="36" t="s">
        <v>9</v>
      </c>
    </row>
    <row r="58" spans="1:7" ht="15.75" x14ac:dyDescent="0.25">
      <c r="A58" s="17" t="s">
        <v>16</v>
      </c>
      <c r="B58" s="94" t="s">
        <v>168</v>
      </c>
      <c r="C58" s="95" t="s">
        <v>162</v>
      </c>
      <c r="D58" s="30"/>
      <c r="E58" s="29"/>
      <c r="F58" s="30"/>
      <c r="G58" s="36" t="s">
        <v>48</v>
      </c>
    </row>
    <row r="59" spans="1:7" x14ac:dyDescent="0.25">
      <c r="A59" s="25"/>
      <c r="B59" s="97"/>
      <c r="C59" s="95"/>
      <c r="D59" s="30"/>
      <c r="E59" s="30"/>
      <c r="F59" s="30"/>
      <c r="G59" s="36"/>
    </row>
    <row r="60" spans="1:7" x14ac:dyDescent="0.25">
      <c r="A60" s="19" t="s">
        <v>25</v>
      </c>
      <c r="B60" s="97"/>
      <c r="C60" s="95"/>
      <c r="D60" s="30"/>
      <c r="E60" s="30"/>
      <c r="F60" s="30"/>
      <c r="G60" s="36"/>
    </row>
    <row r="61" spans="1:7" ht="15.75" x14ac:dyDescent="0.25">
      <c r="A61" s="17">
        <v>14.45</v>
      </c>
      <c r="B61" s="95" t="s">
        <v>165</v>
      </c>
      <c r="C61" s="14" t="str">
        <f>$A$8</f>
        <v xml:space="preserve">Grove Menzieshill 1 </v>
      </c>
      <c r="D61" s="30"/>
      <c r="E61" s="30"/>
      <c r="F61" s="30"/>
      <c r="G61" s="36" t="s">
        <v>183</v>
      </c>
    </row>
    <row r="62" spans="1:7" ht="15.75" x14ac:dyDescent="0.25">
      <c r="A62" s="17" t="s">
        <v>17</v>
      </c>
      <c r="B62" s="95" t="s">
        <v>169</v>
      </c>
      <c r="C62" s="95" t="s">
        <v>183</v>
      </c>
      <c r="D62" s="30"/>
      <c r="E62" s="30"/>
      <c r="F62" s="30"/>
      <c r="G62" s="14" t="str">
        <f>$A$8</f>
        <v xml:space="preserve">Grove Menzieshill 1 </v>
      </c>
    </row>
    <row r="63" spans="1:7" x14ac:dyDescent="0.25">
      <c r="A63" s="25"/>
      <c r="B63" s="30"/>
      <c r="C63" s="30"/>
      <c r="D63" s="30"/>
      <c r="E63" s="30"/>
      <c r="F63" s="30"/>
      <c r="G63" s="36"/>
    </row>
    <row r="64" spans="1:7" x14ac:dyDescent="0.25">
      <c r="A64" s="9" t="s">
        <v>26</v>
      </c>
      <c r="B64" s="108" t="s">
        <v>82</v>
      </c>
      <c r="C64" s="108"/>
      <c r="D64" s="108"/>
      <c r="E64" s="108"/>
      <c r="F64" s="108"/>
      <c r="G64" s="18"/>
    </row>
    <row r="65" spans="1:7" ht="15.75" x14ac:dyDescent="0.25">
      <c r="A65" s="15" t="s">
        <v>24</v>
      </c>
      <c r="B65" s="23"/>
      <c r="C65" s="23"/>
      <c r="D65" s="16"/>
      <c r="E65" s="16"/>
      <c r="F65" s="16"/>
      <c r="G65" s="26"/>
    </row>
    <row r="66" spans="1:7" ht="15.75" x14ac:dyDescent="0.25">
      <c r="A66" s="15" t="s">
        <v>27</v>
      </c>
      <c r="B66" s="29" t="s">
        <v>6</v>
      </c>
      <c r="C66" s="29" t="s">
        <v>170</v>
      </c>
      <c r="D66" s="16"/>
      <c r="E66" s="16"/>
      <c r="F66" s="16"/>
      <c r="G66" s="26" t="s">
        <v>171</v>
      </c>
    </row>
    <row r="67" spans="1:7" ht="15.75" x14ac:dyDescent="0.25">
      <c r="A67" s="15" t="s">
        <v>28</v>
      </c>
      <c r="B67" s="29" t="s">
        <v>171</v>
      </c>
      <c r="C67" s="29" t="s">
        <v>172</v>
      </c>
      <c r="D67" s="16"/>
      <c r="E67" s="16"/>
      <c r="F67" s="16"/>
      <c r="G67" s="26" t="s">
        <v>166</v>
      </c>
    </row>
    <row r="68" spans="1:7" ht="15.75" x14ac:dyDescent="0.25">
      <c r="A68" s="17" t="s">
        <v>25</v>
      </c>
      <c r="B68" s="14"/>
      <c r="C68" s="14"/>
      <c r="D68" s="16"/>
      <c r="E68" s="16"/>
      <c r="F68" s="16"/>
      <c r="G68" s="26"/>
    </row>
    <row r="69" spans="1:7" ht="15.75" x14ac:dyDescent="0.25">
      <c r="A69" s="17" t="s">
        <v>29</v>
      </c>
      <c r="B69" s="29" t="s">
        <v>173</v>
      </c>
      <c r="C69" s="14" t="str">
        <f>$A$8</f>
        <v xml:space="preserve">Grove Menzieshill 1 </v>
      </c>
      <c r="D69" s="18"/>
      <c r="E69" s="16"/>
      <c r="F69" s="18"/>
      <c r="G69" s="26" t="s">
        <v>174</v>
      </c>
    </row>
    <row r="70" spans="1:7" ht="15.75" x14ac:dyDescent="0.25">
      <c r="A70" s="15" t="s">
        <v>30</v>
      </c>
      <c r="B70" s="29" t="s">
        <v>175</v>
      </c>
      <c r="C70" s="29" t="s">
        <v>176</v>
      </c>
      <c r="D70" s="18"/>
      <c r="E70" s="16"/>
      <c r="F70" s="18"/>
      <c r="G70" s="26" t="s">
        <v>172</v>
      </c>
    </row>
    <row r="71" spans="1:7" ht="15.75" x14ac:dyDescent="0.25">
      <c r="A71" s="17"/>
      <c r="B71" s="14"/>
      <c r="C71" s="14"/>
      <c r="D71" s="18"/>
      <c r="E71" s="16"/>
      <c r="F71" s="18"/>
      <c r="G71" s="26"/>
    </row>
    <row r="72" spans="1:7" ht="15.75" x14ac:dyDescent="0.25">
      <c r="A72" s="17" t="s">
        <v>31</v>
      </c>
      <c r="B72" s="23" t="s">
        <v>32</v>
      </c>
      <c r="C72" s="23" t="s">
        <v>33</v>
      </c>
      <c r="D72" s="18"/>
      <c r="E72" s="16"/>
      <c r="F72" s="18"/>
      <c r="G72" s="26"/>
    </row>
    <row r="73" spans="1:7" ht="15.75" x14ac:dyDescent="0.25">
      <c r="A73" s="17" t="s">
        <v>34</v>
      </c>
      <c r="B73" s="23" t="s">
        <v>35</v>
      </c>
      <c r="C73" s="23" t="s">
        <v>36</v>
      </c>
      <c r="D73" s="18"/>
      <c r="E73" s="16"/>
      <c r="F73" s="18"/>
      <c r="G73" s="18"/>
    </row>
    <row r="74" spans="1:7" x14ac:dyDescent="0.25">
      <c r="A74" s="19"/>
      <c r="B74" s="18"/>
      <c r="C74" s="18"/>
      <c r="D74" s="18"/>
      <c r="E74" s="18"/>
      <c r="F74" s="18"/>
      <c r="G74" s="18"/>
    </row>
    <row r="75" spans="1:7" ht="15.75" x14ac:dyDescent="0.25">
      <c r="A75" s="17" t="s">
        <v>37</v>
      </c>
      <c r="B75" s="26">
        <v>3</v>
      </c>
      <c r="C75" s="26">
        <v>3</v>
      </c>
      <c r="D75" s="18"/>
      <c r="E75" s="18"/>
      <c r="F75" s="18"/>
      <c r="G75" s="18"/>
    </row>
    <row r="76" spans="1:7" ht="15.75" x14ac:dyDescent="0.25">
      <c r="A76" s="17" t="s">
        <v>38</v>
      </c>
      <c r="B76" s="26">
        <v>4</v>
      </c>
      <c r="C76" s="26">
        <v>4</v>
      </c>
      <c r="D76" s="18"/>
      <c r="E76" s="18"/>
      <c r="F76" s="18"/>
      <c r="G76" s="18"/>
    </row>
    <row r="77" spans="1:7" ht="15.75" x14ac:dyDescent="0.25">
      <c r="A77" s="27" t="s">
        <v>39</v>
      </c>
      <c r="B77" s="26" t="s">
        <v>113</v>
      </c>
      <c r="C77" s="26" t="s">
        <v>114</v>
      </c>
      <c r="D77" s="18"/>
      <c r="E77" s="18"/>
      <c r="F77" s="18"/>
      <c r="G77" s="18"/>
    </row>
    <row r="79" spans="1:7" ht="15.75" customHeight="1" x14ac:dyDescent="0.25">
      <c r="A79" s="99">
        <v>43870</v>
      </c>
      <c r="B79" s="101" t="s">
        <v>177</v>
      </c>
      <c r="C79" s="122" t="s">
        <v>178</v>
      </c>
      <c r="D79" s="123"/>
      <c r="E79" s="123"/>
      <c r="F79" s="123"/>
      <c r="G79" s="124"/>
    </row>
    <row r="80" spans="1:7" ht="15.75" x14ac:dyDescent="0.25">
      <c r="A80" s="100"/>
      <c r="B80" s="102"/>
      <c r="C80" s="125" t="s">
        <v>179</v>
      </c>
      <c r="D80" s="126"/>
      <c r="E80" s="126"/>
      <c r="F80" s="126"/>
      <c r="G80" s="127"/>
    </row>
  </sheetData>
  <mergeCells count="9">
    <mergeCell ref="B13:F13"/>
    <mergeCell ref="B24:F24"/>
    <mergeCell ref="B36:F36"/>
    <mergeCell ref="A79:A80"/>
    <mergeCell ref="B47:F47"/>
    <mergeCell ref="B64:F64"/>
    <mergeCell ref="C79:G79"/>
    <mergeCell ref="C80:G80"/>
    <mergeCell ref="B79:B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" workbookViewId="0">
      <selection activeCell="E13" sqref="E13:E21"/>
    </sheetView>
  </sheetViews>
  <sheetFormatPr defaultRowHeight="15" x14ac:dyDescent="0.25"/>
  <cols>
    <col min="1" max="1" width="46.85546875" bestFit="1" customWidth="1"/>
    <col min="2" max="2" width="30.85546875" customWidth="1"/>
    <col min="3" max="3" width="27.85546875" customWidth="1"/>
    <col min="4" max="4" width="4.42578125" customWidth="1"/>
    <col min="5" max="5" width="3.42578125" customWidth="1"/>
    <col min="6" max="6" width="4" customWidth="1"/>
    <col min="7" max="7" width="27.85546875" bestFit="1" customWidth="1"/>
  </cols>
  <sheetData>
    <row r="1" spans="1:7" ht="21" x14ac:dyDescent="0.25">
      <c r="A1" s="1" t="s">
        <v>83</v>
      </c>
    </row>
    <row r="2" spans="1:7" x14ac:dyDescent="0.25">
      <c r="A2" s="2"/>
    </row>
    <row r="3" spans="1:7" ht="18.75" x14ac:dyDescent="0.3">
      <c r="A3" s="40" t="s">
        <v>84</v>
      </c>
    </row>
    <row r="4" spans="1:7" ht="18.75" x14ac:dyDescent="0.3">
      <c r="A4" s="40" t="s">
        <v>73</v>
      </c>
    </row>
    <row r="5" spans="1:7" ht="18.75" x14ac:dyDescent="0.3">
      <c r="A5" s="40" t="s">
        <v>85</v>
      </c>
    </row>
    <row r="6" spans="1:7" ht="18.75" x14ac:dyDescent="0.3">
      <c r="A6" s="40" t="s">
        <v>42</v>
      </c>
    </row>
    <row r="7" spans="1:7" ht="18.75" x14ac:dyDescent="0.3">
      <c r="A7" s="40" t="s">
        <v>86</v>
      </c>
    </row>
    <row r="8" spans="1:7" ht="18.75" x14ac:dyDescent="0.3">
      <c r="A8" s="40" t="s">
        <v>87</v>
      </c>
    </row>
    <row r="9" spans="1:7" ht="18.75" x14ac:dyDescent="0.3">
      <c r="A9" s="40" t="s">
        <v>72</v>
      </c>
    </row>
    <row r="10" spans="1:7" ht="18.75" x14ac:dyDescent="0.3">
      <c r="A10" s="40" t="s">
        <v>46</v>
      </c>
    </row>
    <row r="11" spans="1:7" x14ac:dyDescent="0.25">
      <c r="A11" s="2"/>
    </row>
    <row r="12" spans="1:7" x14ac:dyDescent="0.25">
      <c r="A12" s="9" t="s">
        <v>10</v>
      </c>
      <c r="B12" s="105" t="s">
        <v>88</v>
      </c>
      <c r="C12" s="106"/>
      <c r="D12" s="106"/>
      <c r="E12" s="106"/>
      <c r="F12" s="107"/>
      <c r="G12" s="53" t="s">
        <v>115</v>
      </c>
    </row>
    <row r="13" spans="1:7" ht="15.75" x14ac:dyDescent="0.25">
      <c r="A13" s="10" t="s">
        <v>12</v>
      </c>
      <c r="B13" s="11" t="str">
        <f>$A$3</f>
        <v xml:space="preserve">Aberdeen Bon Accord 1 </v>
      </c>
      <c r="C13" s="12" t="str">
        <f>$A$4</f>
        <v xml:space="preserve">Clydesdale 2 </v>
      </c>
      <c r="D13" s="43"/>
      <c r="E13" s="43" t="s">
        <v>13</v>
      </c>
      <c r="F13" s="43"/>
      <c r="G13" s="14" t="str">
        <f>$A$6</f>
        <v xml:space="preserve">Grove Menzieshill 2 </v>
      </c>
    </row>
    <row r="14" spans="1:7" ht="15.75" x14ac:dyDescent="0.25">
      <c r="A14" s="15" t="s">
        <v>14</v>
      </c>
      <c r="B14" s="14" t="str">
        <f>$A$5</f>
        <v xml:space="preserve">Western Wildcats 1 </v>
      </c>
      <c r="C14" s="14" t="str">
        <f>$A$6</f>
        <v xml:space="preserve">Grove Menzieshill 2 </v>
      </c>
      <c r="D14" s="29"/>
      <c r="E14" s="29" t="s">
        <v>13</v>
      </c>
      <c r="F14" s="29"/>
      <c r="G14" s="12" t="str">
        <f>$A$4</f>
        <v xml:space="preserve">Clydesdale 2 </v>
      </c>
    </row>
    <row r="15" spans="1:7" ht="15.75" x14ac:dyDescent="0.25">
      <c r="A15" s="15">
        <v>11.05</v>
      </c>
      <c r="B15" s="14" t="str">
        <f>$A$7</f>
        <v xml:space="preserve">Dundee Wanderers 2 </v>
      </c>
      <c r="C15" s="14" t="str">
        <f>$A$8</f>
        <v xml:space="preserve">Edinburgh Hockey Club Cala 1 </v>
      </c>
      <c r="D15" s="29"/>
      <c r="E15" s="29" t="s">
        <v>13</v>
      </c>
      <c r="F15" s="29"/>
      <c r="G15" s="14" t="str">
        <f>$A$10</f>
        <v xml:space="preserve">Inverleith 2 </v>
      </c>
    </row>
    <row r="16" spans="1:7" ht="15.75" x14ac:dyDescent="0.25">
      <c r="A16" s="17" t="s">
        <v>15</v>
      </c>
      <c r="B16" s="14" t="str">
        <f>$A$9</f>
        <v xml:space="preserve">Granite City Wanderers 1 </v>
      </c>
      <c r="C16" s="14" t="str">
        <f>$A$10</f>
        <v xml:space="preserve">Inverleith 2 </v>
      </c>
      <c r="D16" s="29"/>
      <c r="E16" s="29" t="s">
        <v>13</v>
      </c>
      <c r="F16" s="29"/>
      <c r="G16" s="14" t="str">
        <f>$A$8</f>
        <v xml:space="preserve">Edinburgh Hockey Club Cala 1 </v>
      </c>
    </row>
    <row r="17" spans="1:7" ht="15.75" x14ac:dyDescent="0.25">
      <c r="A17" s="17">
        <v>12.55</v>
      </c>
      <c r="B17" s="14" t="str">
        <f>$A$3</f>
        <v xml:space="preserve">Aberdeen Bon Accord 1 </v>
      </c>
      <c r="C17" s="14" t="str">
        <f>$A$6</f>
        <v xml:space="preserve">Grove Menzieshill 2 </v>
      </c>
      <c r="D17" s="30"/>
      <c r="E17" s="29" t="s">
        <v>13</v>
      </c>
      <c r="F17" s="30"/>
      <c r="G17" s="14" t="str">
        <f>$A$5</f>
        <v xml:space="preserve">Western Wildcats 1 </v>
      </c>
    </row>
    <row r="18" spans="1:7" ht="15.75" x14ac:dyDescent="0.25">
      <c r="A18" s="17" t="s">
        <v>16</v>
      </c>
      <c r="B18" s="14" t="str">
        <f>$A$4</f>
        <v xml:space="preserve">Clydesdale 2 </v>
      </c>
      <c r="C18" s="14" t="str">
        <f>$A$5</f>
        <v xml:space="preserve">Western Wildcats 1 </v>
      </c>
      <c r="D18" s="30"/>
      <c r="E18" s="29" t="s">
        <v>13</v>
      </c>
      <c r="F18" s="30"/>
      <c r="G18" s="14" t="str">
        <f>$A$3</f>
        <v xml:space="preserve">Aberdeen Bon Accord 1 </v>
      </c>
    </row>
    <row r="19" spans="1:7" ht="15.75" x14ac:dyDescent="0.25">
      <c r="A19" s="17">
        <v>14.45</v>
      </c>
      <c r="B19" s="14" t="str">
        <f>$A$7</f>
        <v xml:space="preserve">Dundee Wanderers 2 </v>
      </c>
      <c r="C19" s="14" t="str">
        <f>$A$10</f>
        <v xml:space="preserve">Inverleith 2 </v>
      </c>
      <c r="D19" s="30"/>
      <c r="E19" s="29" t="s">
        <v>13</v>
      </c>
      <c r="F19" s="30"/>
      <c r="G19" s="14" t="str">
        <f>$A$9</f>
        <v xml:space="preserve">Granite City Wanderers 1 </v>
      </c>
    </row>
    <row r="20" spans="1:7" ht="15.75" x14ac:dyDescent="0.25">
      <c r="A20" s="17" t="s">
        <v>17</v>
      </c>
      <c r="B20" s="14" t="str">
        <f>$A$8</f>
        <v xml:space="preserve">Edinburgh Hockey Club Cala 1 </v>
      </c>
      <c r="C20" s="14" t="str">
        <f>$A$9</f>
        <v xml:space="preserve">Granite City Wanderers 1 </v>
      </c>
      <c r="D20" s="30"/>
      <c r="E20" s="29" t="s">
        <v>13</v>
      </c>
      <c r="F20" s="30"/>
      <c r="G20" s="14" t="str">
        <f>$A$7</f>
        <v xml:space="preserve">Dundee Wanderers 2 </v>
      </c>
    </row>
    <row r="21" spans="1:7" ht="15.75" x14ac:dyDescent="0.25">
      <c r="A21" s="17">
        <v>16.350000000000001</v>
      </c>
      <c r="B21" s="14" t="str">
        <f>$A$3</f>
        <v xml:space="preserve">Aberdeen Bon Accord 1 </v>
      </c>
      <c r="C21" s="14" t="str">
        <f>$A$5</f>
        <v xml:space="preserve">Western Wildcats 1 </v>
      </c>
      <c r="D21" s="30"/>
      <c r="E21" s="29" t="s">
        <v>13</v>
      </c>
      <c r="F21" s="30"/>
      <c r="G21" s="14" t="str">
        <f>$A$8</f>
        <v xml:space="preserve">Edinburgh Hockey Club Cala 1 </v>
      </c>
    </row>
    <row r="22" spans="1:7" x14ac:dyDescent="0.25">
      <c r="A22" s="2"/>
    </row>
    <row r="23" spans="1:7" x14ac:dyDescent="0.25">
      <c r="A23" s="9" t="s">
        <v>18</v>
      </c>
      <c r="B23" s="108" t="s">
        <v>89</v>
      </c>
      <c r="C23" s="108"/>
      <c r="D23" s="108"/>
      <c r="E23" s="108"/>
      <c r="F23" s="108"/>
      <c r="G23" s="53" t="s">
        <v>115</v>
      </c>
    </row>
    <row r="24" spans="1:7" ht="15.75" x14ac:dyDescent="0.25">
      <c r="A24" s="10" t="s">
        <v>12</v>
      </c>
      <c r="B24" s="14" t="str">
        <f>$A$7</f>
        <v xml:space="preserve">Dundee Wanderers 2 </v>
      </c>
      <c r="C24" s="14" t="str">
        <f>$A$4</f>
        <v xml:space="preserve">Clydesdale 2 </v>
      </c>
      <c r="D24" s="29"/>
      <c r="E24" s="29" t="s">
        <v>13</v>
      </c>
      <c r="F24" s="29"/>
      <c r="G24" s="14" t="str">
        <f>$A$9</f>
        <v xml:space="preserve">Granite City Wanderers 1 </v>
      </c>
    </row>
    <row r="25" spans="1:7" ht="15.75" x14ac:dyDescent="0.25">
      <c r="A25" s="15" t="s">
        <v>14</v>
      </c>
      <c r="B25" s="14" t="str">
        <f>$A$9</f>
        <v xml:space="preserve">Granite City Wanderers 1 </v>
      </c>
      <c r="C25" s="14" t="str">
        <f>$A$6</f>
        <v xml:space="preserve">Grove Menzieshill 2 </v>
      </c>
      <c r="D25" s="29"/>
      <c r="E25" s="29" t="s">
        <v>13</v>
      </c>
      <c r="F25" s="29"/>
      <c r="G25" s="14" t="str">
        <f>$A$7</f>
        <v xml:space="preserve">Dundee Wanderers 2 </v>
      </c>
    </row>
    <row r="26" spans="1:7" ht="15.75" x14ac:dyDescent="0.25">
      <c r="A26" s="15">
        <v>11.05</v>
      </c>
      <c r="B26" s="14" t="str">
        <f>$A$10</f>
        <v xml:space="preserve">Inverleith 2 </v>
      </c>
      <c r="C26" s="14" t="str">
        <f>$A$5</f>
        <v xml:space="preserve">Western Wildcats 1 </v>
      </c>
      <c r="D26" s="29"/>
      <c r="E26" s="29" t="s">
        <v>13</v>
      </c>
      <c r="F26" s="29"/>
      <c r="G26" s="14" t="str">
        <f>$A$4</f>
        <v xml:space="preserve">Clydesdale 2 </v>
      </c>
    </row>
    <row r="27" spans="1:7" ht="15.75" x14ac:dyDescent="0.25">
      <c r="A27" s="17" t="s">
        <v>15</v>
      </c>
      <c r="B27" s="14" t="str">
        <f>$A$4</f>
        <v xml:space="preserve">Clydesdale 2 </v>
      </c>
      <c r="C27" s="14" t="str">
        <f>$A$8</f>
        <v xml:space="preserve">Edinburgh Hockey Club Cala 1 </v>
      </c>
      <c r="D27" s="29"/>
      <c r="E27" s="29" t="s">
        <v>13</v>
      </c>
      <c r="F27" s="29"/>
      <c r="G27" s="14" t="str">
        <f>$A$10</f>
        <v xml:space="preserve">Inverleith 2 </v>
      </c>
    </row>
    <row r="28" spans="1:7" ht="15.75" x14ac:dyDescent="0.25">
      <c r="A28" s="17">
        <v>12.55</v>
      </c>
      <c r="B28" s="14" t="str">
        <f>$A$3</f>
        <v xml:space="preserve">Aberdeen Bon Accord 1 </v>
      </c>
      <c r="C28" s="14" t="str">
        <f>$A$7</f>
        <v xml:space="preserve">Dundee Wanderers 2 </v>
      </c>
      <c r="D28" s="30"/>
      <c r="E28" s="29" t="s">
        <v>13</v>
      </c>
      <c r="F28" s="30"/>
      <c r="G28" s="14" t="str">
        <f>$A$5</f>
        <v xml:space="preserve">Western Wildcats 1 </v>
      </c>
    </row>
    <row r="29" spans="1:7" ht="15.75" x14ac:dyDescent="0.25">
      <c r="A29" s="17" t="s">
        <v>16</v>
      </c>
      <c r="B29" s="14" t="str">
        <f>$A$5</f>
        <v xml:space="preserve">Western Wildcats 1 </v>
      </c>
      <c r="C29" s="14" t="str">
        <f>$A$9</f>
        <v xml:space="preserve">Granite City Wanderers 1 </v>
      </c>
      <c r="D29" s="30"/>
      <c r="E29" s="29" t="s">
        <v>13</v>
      </c>
      <c r="F29" s="30"/>
      <c r="G29" s="14" t="str">
        <f>$A$3</f>
        <v xml:space="preserve">Aberdeen Bon Accord 1 </v>
      </c>
    </row>
    <row r="30" spans="1:7" ht="15.75" x14ac:dyDescent="0.25">
      <c r="A30" s="17">
        <v>14.45</v>
      </c>
      <c r="B30" s="14" t="str">
        <f>$A$6</f>
        <v xml:space="preserve">Grove Menzieshill 2 </v>
      </c>
      <c r="C30" s="14" t="str">
        <f>$A$10</f>
        <v xml:space="preserve">Inverleith 2 </v>
      </c>
      <c r="D30" s="30"/>
      <c r="E30" s="29" t="s">
        <v>13</v>
      </c>
      <c r="F30" s="30"/>
      <c r="G30" s="14" t="str">
        <f>$A$8</f>
        <v xml:space="preserve">Edinburgh Hockey Club Cala 1 </v>
      </c>
    </row>
    <row r="31" spans="1:7" ht="15.75" x14ac:dyDescent="0.25">
      <c r="A31" s="17" t="s">
        <v>17</v>
      </c>
      <c r="B31" s="14" t="str">
        <f>$A$8</f>
        <v xml:space="preserve">Edinburgh Hockey Club Cala 1 </v>
      </c>
      <c r="C31" s="14" t="str">
        <f>$A$3</f>
        <v xml:space="preserve">Aberdeen Bon Accord 1 </v>
      </c>
      <c r="D31" s="30"/>
      <c r="E31" s="29" t="s">
        <v>13</v>
      </c>
      <c r="F31" s="30"/>
      <c r="G31" s="14" t="str">
        <f>$A$6</f>
        <v xml:space="preserve">Grove Menzieshill 2 </v>
      </c>
    </row>
    <row r="32" spans="1:7" ht="15.75" x14ac:dyDescent="0.25">
      <c r="A32" s="17">
        <v>16.350000000000001</v>
      </c>
      <c r="B32" s="14" t="str">
        <f>$A$7</f>
        <v xml:space="preserve">Dundee Wanderers 2 </v>
      </c>
      <c r="C32" s="14" t="str">
        <f>$A$9</f>
        <v xml:space="preserve">Granite City Wanderers 1 </v>
      </c>
      <c r="D32" s="30"/>
      <c r="E32" s="29" t="s">
        <v>13</v>
      </c>
      <c r="F32" s="30"/>
      <c r="G32" s="14" t="str">
        <f>$A$3</f>
        <v xml:space="preserve">Aberdeen Bon Accord 1 </v>
      </c>
    </row>
    <row r="33" spans="1:7" x14ac:dyDescent="0.25">
      <c r="A33" s="2"/>
    </row>
    <row r="34" spans="1:7" x14ac:dyDescent="0.25">
      <c r="A34" s="9" t="s">
        <v>90</v>
      </c>
      <c r="B34" s="108" t="s">
        <v>91</v>
      </c>
      <c r="C34" s="108"/>
      <c r="D34" s="108"/>
      <c r="E34" s="108"/>
      <c r="F34" s="108"/>
      <c r="G34" s="53" t="s">
        <v>115</v>
      </c>
    </row>
    <row r="35" spans="1:7" ht="15.75" x14ac:dyDescent="0.25">
      <c r="A35" s="17" t="s">
        <v>27</v>
      </c>
      <c r="B35" s="14" t="str">
        <f>$A$10</f>
        <v xml:space="preserve">Inverleith 2 </v>
      </c>
      <c r="C35" s="14" t="str">
        <f>$A$3</f>
        <v xml:space="preserve">Aberdeen Bon Accord 1 </v>
      </c>
      <c r="D35" s="29"/>
      <c r="E35" s="29" t="s">
        <v>13</v>
      </c>
      <c r="F35" s="29"/>
      <c r="G35" s="14" t="str">
        <f>$A$4</f>
        <v xml:space="preserve">Clydesdale 2 </v>
      </c>
    </row>
    <row r="36" spans="1:7" ht="15.75" x14ac:dyDescent="0.25">
      <c r="A36" s="17" t="s">
        <v>28</v>
      </c>
      <c r="B36" s="14" t="str">
        <f>$A$9</f>
        <v xml:space="preserve">Granite City Wanderers 1 </v>
      </c>
      <c r="C36" s="14" t="str">
        <f>$A$4</f>
        <v xml:space="preserve">Clydesdale 2 </v>
      </c>
      <c r="D36" s="29"/>
      <c r="E36" s="29" t="s">
        <v>13</v>
      </c>
      <c r="F36" s="29"/>
      <c r="G36" s="14" t="str">
        <f>$A$3</f>
        <v xml:space="preserve">Aberdeen Bon Accord 1 </v>
      </c>
    </row>
    <row r="37" spans="1:7" ht="15.75" x14ac:dyDescent="0.25">
      <c r="A37" s="17" t="s">
        <v>29</v>
      </c>
      <c r="B37" s="14" t="str">
        <f>$A$5</f>
        <v xml:space="preserve">Western Wildcats 1 </v>
      </c>
      <c r="C37" s="14" t="str">
        <f>$A$8</f>
        <v xml:space="preserve">Edinburgh Hockey Club Cala 1 </v>
      </c>
      <c r="D37" s="29"/>
      <c r="E37" s="29" t="s">
        <v>13</v>
      </c>
      <c r="F37" s="29"/>
      <c r="G37" s="14" t="str">
        <f>$A$7</f>
        <v xml:space="preserve">Dundee Wanderers 2 </v>
      </c>
    </row>
    <row r="38" spans="1:7" ht="15.75" x14ac:dyDescent="0.25">
      <c r="A38" s="17" t="s">
        <v>30</v>
      </c>
      <c r="B38" s="14" t="str">
        <f>$A$6</f>
        <v xml:space="preserve">Grove Menzieshill 2 </v>
      </c>
      <c r="C38" s="14" t="str">
        <f>$A$7</f>
        <v xml:space="preserve">Dundee Wanderers 2 </v>
      </c>
      <c r="D38" s="29"/>
      <c r="E38" s="29" t="s">
        <v>13</v>
      </c>
      <c r="F38" s="29"/>
      <c r="G38" s="14" t="str">
        <f>$A$8</f>
        <v xml:space="preserve">Edinburgh Hockey Club Cala 1 </v>
      </c>
    </row>
    <row r="39" spans="1:7" ht="15.75" x14ac:dyDescent="0.25">
      <c r="A39" s="17" t="s">
        <v>92</v>
      </c>
      <c r="B39" s="14" t="str">
        <f>$A$9</f>
        <v xml:space="preserve">Granite City Wanderers 1 </v>
      </c>
      <c r="C39" s="14" t="str">
        <f>$A$3</f>
        <v xml:space="preserve">Aberdeen Bon Accord 1 </v>
      </c>
      <c r="D39" s="30"/>
      <c r="E39" s="29" t="s">
        <v>13</v>
      </c>
      <c r="F39" s="30"/>
      <c r="G39" s="14" t="str">
        <f>$A$10</f>
        <v xml:space="preserve">Inverleith 2 </v>
      </c>
    </row>
    <row r="40" spans="1:7" ht="15.75" x14ac:dyDescent="0.25">
      <c r="A40" s="17" t="s">
        <v>93</v>
      </c>
      <c r="B40" s="14" t="str">
        <f>$A$10</f>
        <v xml:space="preserve">Inverleith 2 </v>
      </c>
      <c r="C40" s="14" t="str">
        <f>$A$4</f>
        <v xml:space="preserve">Clydesdale 2 </v>
      </c>
      <c r="D40" s="30"/>
      <c r="E40" s="29" t="s">
        <v>13</v>
      </c>
      <c r="F40" s="30"/>
      <c r="G40" s="14" t="str">
        <f>$A$9</f>
        <v xml:space="preserve">Granite City Wanderers 1 </v>
      </c>
    </row>
    <row r="41" spans="1:7" ht="15.75" x14ac:dyDescent="0.25">
      <c r="A41" s="17" t="s">
        <v>94</v>
      </c>
      <c r="B41" s="14" t="str">
        <f>$A$6</f>
        <v xml:space="preserve">Grove Menzieshill 2 </v>
      </c>
      <c r="C41" s="14" t="str">
        <f>$A$8</f>
        <v xml:space="preserve">Edinburgh Hockey Club Cala 1 </v>
      </c>
      <c r="D41" s="30"/>
      <c r="E41" s="29" t="s">
        <v>13</v>
      </c>
      <c r="F41" s="30"/>
      <c r="G41" s="14" t="str">
        <f>$A$5</f>
        <v xml:space="preserve">Western Wildcats 1 </v>
      </c>
    </row>
    <row r="42" spans="1:7" ht="15.75" x14ac:dyDescent="0.25">
      <c r="A42" s="17" t="s">
        <v>95</v>
      </c>
      <c r="B42" s="14" t="str">
        <f>$A$5</f>
        <v xml:space="preserve">Western Wildcats 1 </v>
      </c>
      <c r="C42" s="14" t="str">
        <f>$A$7</f>
        <v xml:space="preserve">Dundee Wanderers 2 </v>
      </c>
      <c r="D42" s="30"/>
      <c r="E42" s="29" t="s">
        <v>13</v>
      </c>
      <c r="F42" s="30"/>
      <c r="G42" s="14" t="str">
        <f>$A$6</f>
        <v xml:space="preserve">Grove Menzieshill 2 </v>
      </c>
    </row>
    <row r="43" spans="1:7" ht="15.75" x14ac:dyDescent="0.25">
      <c r="A43" s="39" t="s">
        <v>96</v>
      </c>
      <c r="B43" s="14" t="str">
        <f>$A$8</f>
        <v xml:space="preserve">Edinburgh Hockey Club Cala 1 </v>
      </c>
      <c r="C43" s="14" t="str">
        <f>$A$10</f>
        <v xml:space="preserve">Inverleith 2 </v>
      </c>
      <c r="D43" s="30"/>
      <c r="E43" s="29" t="s">
        <v>13</v>
      </c>
      <c r="F43" s="30"/>
      <c r="G43" s="14" t="str">
        <f>$A$4</f>
        <v xml:space="preserve">Clydesdale 2 </v>
      </c>
    </row>
    <row r="44" spans="1:7" x14ac:dyDescent="0.25">
      <c r="A44" s="3" t="s">
        <v>97</v>
      </c>
      <c r="B44" s="14" t="str">
        <f>$A$4</f>
        <v xml:space="preserve">Clydesdale 2 </v>
      </c>
      <c r="C44" s="14" t="str">
        <f>$A$6</f>
        <v xml:space="preserve">Grove Menzieshill 2 </v>
      </c>
      <c r="D44" s="30"/>
      <c r="E44" s="29" t="s">
        <v>13</v>
      </c>
      <c r="F44" s="30"/>
      <c r="G44" s="14" t="str">
        <f>$A$10</f>
        <v xml:space="preserve">Inverleith 2 </v>
      </c>
    </row>
    <row r="45" spans="1:7" x14ac:dyDescent="0.25">
      <c r="A45" s="3"/>
      <c r="B45" s="14"/>
      <c r="C45" s="14"/>
      <c r="D45" s="30"/>
      <c r="E45" s="29"/>
      <c r="F45" s="30"/>
      <c r="G45" s="14"/>
    </row>
    <row r="46" spans="1:7" x14ac:dyDescent="0.25">
      <c r="A46" s="9" t="s">
        <v>23</v>
      </c>
      <c r="B46" s="108" t="s">
        <v>98</v>
      </c>
      <c r="C46" s="108"/>
      <c r="D46" s="108"/>
      <c r="E46" s="108"/>
      <c r="F46" s="108"/>
      <c r="G46" s="53" t="s">
        <v>115</v>
      </c>
    </row>
    <row r="47" spans="1:7" ht="15.75" x14ac:dyDescent="0.25">
      <c r="A47" s="10" t="s">
        <v>12</v>
      </c>
      <c r="B47" s="14" t="str">
        <f>$A$5</f>
        <v xml:space="preserve">Western Wildcats 1 </v>
      </c>
      <c r="C47" s="14" t="str">
        <f>$A$3</f>
        <v xml:space="preserve">Aberdeen Bon Accord 1 </v>
      </c>
      <c r="D47" s="29"/>
      <c r="E47" s="29" t="s">
        <v>13</v>
      </c>
      <c r="F47" s="29"/>
      <c r="G47" s="14" t="str">
        <f>$A$9</f>
        <v xml:space="preserve">Granite City Wanderers 1 </v>
      </c>
    </row>
    <row r="48" spans="1:7" ht="15.75" x14ac:dyDescent="0.25">
      <c r="A48" s="15" t="s">
        <v>14</v>
      </c>
      <c r="B48" s="14" t="str">
        <f>$A$9</f>
        <v xml:space="preserve">Granite City Wanderers 1 </v>
      </c>
      <c r="C48" s="14" t="str">
        <f>$A$8</f>
        <v xml:space="preserve">Edinburgh Hockey Club Cala 1 </v>
      </c>
      <c r="D48" s="29"/>
      <c r="E48" s="29" t="s">
        <v>13</v>
      </c>
      <c r="F48" s="29"/>
      <c r="G48" s="14" t="str">
        <f>$A$5</f>
        <v xml:space="preserve">Western Wildcats 1 </v>
      </c>
    </row>
    <row r="49" spans="1:7" ht="15.75" x14ac:dyDescent="0.25">
      <c r="A49" s="15">
        <v>11.05</v>
      </c>
      <c r="B49" s="14" t="str">
        <f>$A$10</f>
        <v xml:space="preserve">Inverleith 2 </v>
      </c>
      <c r="C49" s="14" t="str">
        <f>$A$7</f>
        <v xml:space="preserve">Dundee Wanderers 2 </v>
      </c>
      <c r="D49" s="29"/>
      <c r="E49" s="29" t="s">
        <v>13</v>
      </c>
      <c r="F49" s="29"/>
      <c r="G49" s="14" t="str">
        <f>$A$4</f>
        <v xml:space="preserve">Clydesdale 2 </v>
      </c>
    </row>
    <row r="50" spans="1:7" ht="15.75" x14ac:dyDescent="0.25">
      <c r="A50" s="17" t="s">
        <v>15</v>
      </c>
      <c r="B50" s="14" t="str">
        <f>$A$5</f>
        <v xml:space="preserve">Western Wildcats 1 </v>
      </c>
      <c r="C50" s="14" t="str">
        <f>$A$4</f>
        <v xml:space="preserve">Clydesdale 2 </v>
      </c>
      <c r="D50" s="29"/>
      <c r="E50" s="29" t="s">
        <v>13</v>
      </c>
      <c r="F50" s="29"/>
      <c r="G50" s="14" t="str">
        <f>$A$7</f>
        <v xml:space="preserve">Dundee Wanderers 2 </v>
      </c>
    </row>
    <row r="51" spans="1:7" ht="15.75" x14ac:dyDescent="0.25">
      <c r="A51" s="17">
        <v>12.55</v>
      </c>
      <c r="B51" s="14" t="str">
        <f>$A$6</f>
        <v xml:space="preserve">Grove Menzieshill 2 </v>
      </c>
      <c r="C51" s="14" t="str">
        <f>$A$3</f>
        <v xml:space="preserve">Aberdeen Bon Accord 1 </v>
      </c>
      <c r="D51" s="29"/>
      <c r="E51" s="29" t="s">
        <v>13</v>
      </c>
      <c r="F51" s="29"/>
      <c r="G51" s="14" t="str">
        <f>$A$10</f>
        <v xml:space="preserve">Inverleith 2 </v>
      </c>
    </row>
    <row r="52" spans="1:7" ht="15.75" x14ac:dyDescent="0.25">
      <c r="A52" s="17" t="s">
        <v>16</v>
      </c>
      <c r="B52" s="14" t="str">
        <f>$A$10</f>
        <v xml:space="preserve">Inverleith 2 </v>
      </c>
      <c r="C52" s="14" t="str">
        <f>$A$9</f>
        <v xml:space="preserve">Granite City Wanderers 1 </v>
      </c>
      <c r="D52" s="30"/>
      <c r="E52" s="29" t="s">
        <v>13</v>
      </c>
      <c r="F52" s="30"/>
      <c r="G52" s="14" t="str">
        <f>$A$3</f>
        <v xml:space="preserve">Aberdeen Bon Accord 1 </v>
      </c>
    </row>
    <row r="53" spans="1:7" ht="15.75" x14ac:dyDescent="0.25">
      <c r="A53" s="17">
        <v>14.45</v>
      </c>
      <c r="B53" s="14" t="str">
        <f>$A$8</f>
        <v xml:space="preserve">Edinburgh Hockey Club Cala 1 </v>
      </c>
      <c r="C53" s="14" t="str">
        <f>$A$7</f>
        <v xml:space="preserve">Dundee Wanderers 2 </v>
      </c>
      <c r="D53" s="30"/>
      <c r="E53" s="29" t="s">
        <v>13</v>
      </c>
      <c r="F53" s="30"/>
      <c r="G53" s="14" t="str">
        <f>$A$6</f>
        <v xml:space="preserve">Grove Menzieshill 2 </v>
      </c>
    </row>
    <row r="54" spans="1:7" ht="15.75" x14ac:dyDescent="0.25">
      <c r="A54" s="17" t="s">
        <v>17</v>
      </c>
      <c r="B54" s="14" t="str">
        <f>$A$6</f>
        <v xml:space="preserve">Grove Menzieshill 2 </v>
      </c>
      <c r="C54" s="14" t="str">
        <f>$A$5</f>
        <v xml:space="preserve">Western Wildcats 1 </v>
      </c>
      <c r="D54" s="30"/>
      <c r="E54" s="29" t="s">
        <v>13</v>
      </c>
      <c r="F54" s="30"/>
      <c r="G54" s="14" t="str">
        <f>$A$8</f>
        <v xml:space="preserve">Edinburgh Hockey Club Cala 1 </v>
      </c>
    </row>
    <row r="55" spans="1:7" ht="15.75" x14ac:dyDescent="0.25">
      <c r="A55" s="17">
        <v>16.350000000000001</v>
      </c>
      <c r="B55" s="14" t="str">
        <f>$A$4</f>
        <v xml:space="preserve">Clydesdale 2 </v>
      </c>
      <c r="C55" s="14" t="str">
        <f>$A$3</f>
        <v xml:space="preserve">Aberdeen Bon Accord 1 </v>
      </c>
      <c r="D55" s="30"/>
      <c r="E55" s="29" t="s">
        <v>13</v>
      </c>
      <c r="F55" s="30"/>
      <c r="G55" s="14" t="str">
        <f>$A$5</f>
        <v xml:space="preserve">Western Wildcats 1 </v>
      </c>
    </row>
    <row r="56" spans="1:7" ht="15.75" x14ac:dyDescent="0.25">
      <c r="A56" s="17"/>
      <c r="B56" s="14"/>
      <c r="C56" s="14"/>
      <c r="D56" s="30"/>
      <c r="E56" s="29"/>
      <c r="F56" s="30"/>
      <c r="G56" s="14"/>
    </row>
    <row r="57" spans="1:7" x14ac:dyDescent="0.25">
      <c r="A57" s="9" t="s">
        <v>26</v>
      </c>
      <c r="B57" s="108" t="s">
        <v>99</v>
      </c>
      <c r="C57" s="108"/>
      <c r="D57" s="108"/>
      <c r="E57" s="108"/>
      <c r="F57" s="108"/>
      <c r="G57" s="53" t="s">
        <v>115</v>
      </c>
    </row>
    <row r="58" spans="1:7" ht="15.75" x14ac:dyDescent="0.25">
      <c r="A58" s="10" t="s">
        <v>12</v>
      </c>
      <c r="B58" s="14" t="str">
        <f>$A$9</f>
        <v xml:space="preserve">Granite City Wanderers 1 </v>
      </c>
      <c r="C58" s="14" t="str">
        <f>$A$7</f>
        <v xml:space="preserve">Dundee Wanderers 2 </v>
      </c>
      <c r="D58" s="29"/>
      <c r="E58" s="29" t="s">
        <v>13</v>
      </c>
      <c r="F58" s="29"/>
      <c r="G58" s="14" t="str">
        <f>$A$3</f>
        <v xml:space="preserve">Aberdeen Bon Accord 1 </v>
      </c>
    </row>
    <row r="59" spans="1:7" ht="15.75" x14ac:dyDescent="0.25">
      <c r="A59" s="15" t="s">
        <v>14</v>
      </c>
      <c r="B59" s="14" t="str">
        <f>$A$3</f>
        <v xml:space="preserve">Aberdeen Bon Accord 1 </v>
      </c>
      <c r="C59" s="14" t="str">
        <f>$A$8</f>
        <v xml:space="preserve">Edinburgh Hockey Club Cala 1 </v>
      </c>
      <c r="D59" s="29"/>
      <c r="E59" s="29" t="s">
        <v>13</v>
      </c>
      <c r="F59" s="29"/>
      <c r="G59" s="14" t="str">
        <f>$A$9</f>
        <v xml:space="preserve">Granite City Wanderers 1 </v>
      </c>
    </row>
    <row r="60" spans="1:7" ht="15.75" x14ac:dyDescent="0.25">
      <c r="A60" s="15">
        <v>11.05</v>
      </c>
      <c r="B60" s="14" t="str">
        <f>$A$10</f>
        <v xml:space="preserve">Inverleith 2 </v>
      </c>
      <c r="C60" s="14" t="str">
        <f>$A$6</f>
        <v xml:space="preserve">Grove Menzieshill 2 </v>
      </c>
      <c r="D60" s="29"/>
      <c r="E60" s="29" t="s">
        <v>13</v>
      </c>
      <c r="F60" s="29"/>
      <c r="G60" s="14" t="str">
        <f>$A$5</f>
        <v xml:space="preserve">Western Wildcats 1 </v>
      </c>
    </row>
    <row r="61" spans="1:7" ht="15.75" x14ac:dyDescent="0.25">
      <c r="A61" s="17" t="s">
        <v>15</v>
      </c>
      <c r="B61" s="14" t="str">
        <f>$A$9</f>
        <v xml:space="preserve">Granite City Wanderers 1 </v>
      </c>
      <c r="C61" s="14" t="str">
        <f>$A$5</f>
        <v xml:space="preserve">Western Wildcats 1 </v>
      </c>
      <c r="D61" s="29"/>
      <c r="E61" s="29" t="s">
        <v>13</v>
      </c>
      <c r="F61" s="29"/>
      <c r="G61" s="14" t="str">
        <f>$A$10</f>
        <v xml:space="preserve">Inverleith 2 </v>
      </c>
    </row>
    <row r="62" spans="1:7" ht="15.75" x14ac:dyDescent="0.25">
      <c r="A62" s="17">
        <v>12.55</v>
      </c>
      <c r="B62" s="14" t="str">
        <f>$A$7</f>
        <v xml:space="preserve">Dundee Wanderers 2 </v>
      </c>
      <c r="C62" s="14" t="str">
        <f>$A$3</f>
        <v xml:space="preserve">Aberdeen Bon Accord 1 </v>
      </c>
      <c r="D62" s="29"/>
      <c r="E62" s="29" t="s">
        <v>13</v>
      </c>
      <c r="F62" s="29"/>
      <c r="G62" s="14" t="str">
        <f>$A$8</f>
        <v xml:space="preserve">Edinburgh Hockey Club Cala 1 </v>
      </c>
    </row>
    <row r="63" spans="1:7" ht="15.75" x14ac:dyDescent="0.25">
      <c r="A63" s="17" t="s">
        <v>16</v>
      </c>
      <c r="B63" s="14" t="str">
        <f>$A$8</f>
        <v xml:space="preserve">Edinburgh Hockey Club Cala 1 </v>
      </c>
      <c r="C63" s="14" t="str">
        <f>$A$4</f>
        <v xml:space="preserve">Clydesdale 2 </v>
      </c>
      <c r="D63" s="30"/>
      <c r="E63" s="29" t="s">
        <v>13</v>
      </c>
      <c r="F63" s="30"/>
      <c r="G63" s="14" t="str">
        <f>$A$7</f>
        <v xml:space="preserve">Dundee Wanderers 2 </v>
      </c>
    </row>
    <row r="64" spans="1:7" ht="15.75" x14ac:dyDescent="0.25">
      <c r="A64" s="17">
        <v>14.45</v>
      </c>
      <c r="B64" s="14" t="str">
        <f>$A$5</f>
        <v xml:space="preserve">Western Wildcats 1 </v>
      </c>
      <c r="C64" s="14" t="str">
        <f>$A$10</f>
        <v xml:space="preserve">Inverleith 2 </v>
      </c>
      <c r="D64" s="30"/>
      <c r="E64" s="29" t="s">
        <v>13</v>
      </c>
      <c r="F64" s="30"/>
      <c r="G64" s="14" t="str">
        <f>$A$6</f>
        <v xml:space="preserve">Grove Menzieshill 2 </v>
      </c>
    </row>
    <row r="65" spans="1:7" ht="15.75" x14ac:dyDescent="0.25">
      <c r="A65" s="17" t="s">
        <v>17</v>
      </c>
      <c r="B65" s="14" t="str">
        <f>$A$6</f>
        <v xml:space="preserve">Grove Menzieshill 2 </v>
      </c>
      <c r="C65" s="14" t="str">
        <f>$A$9</f>
        <v xml:space="preserve">Granite City Wanderers 1 </v>
      </c>
      <c r="D65" s="30"/>
      <c r="E65" s="29" t="s">
        <v>13</v>
      </c>
      <c r="F65" s="30"/>
      <c r="G65" s="14" t="str">
        <f>$A$4</f>
        <v xml:space="preserve">Clydesdale 2 </v>
      </c>
    </row>
    <row r="66" spans="1:7" ht="15.75" x14ac:dyDescent="0.25">
      <c r="A66" s="17">
        <v>16.350000000000001</v>
      </c>
      <c r="B66" s="14" t="str">
        <f>$A$4</f>
        <v xml:space="preserve">Clydesdale 2 </v>
      </c>
      <c r="C66" s="14" t="str">
        <f>$A$7</f>
        <v xml:space="preserve">Dundee Wanderers 2 </v>
      </c>
      <c r="D66" s="30"/>
      <c r="E66" s="29" t="s">
        <v>13</v>
      </c>
      <c r="F66" s="30"/>
      <c r="G66" s="14" t="str">
        <f>$A$9</f>
        <v xml:space="preserve">Granite City Wanderers 1 </v>
      </c>
    </row>
    <row r="67" spans="1:7" ht="15.75" x14ac:dyDescent="0.25">
      <c r="A67" s="17"/>
      <c r="B67" s="44"/>
      <c r="C67" s="46"/>
      <c r="D67" s="50"/>
      <c r="E67" s="51"/>
      <c r="F67" s="52"/>
      <c r="G67" s="14"/>
    </row>
    <row r="68" spans="1:7" x14ac:dyDescent="0.25">
      <c r="A68" s="9" t="s">
        <v>112</v>
      </c>
      <c r="B68" s="110" t="s">
        <v>100</v>
      </c>
      <c r="C68" s="128"/>
      <c r="D68" s="128"/>
      <c r="E68" s="128"/>
      <c r="F68" s="111"/>
      <c r="G68" s="53" t="s">
        <v>115</v>
      </c>
    </row>
    <row r="69" spans="1:7" ht="15.75" x14ac:dyDescent="0.25">
      <c r="A69" s="17" t="s">
        <v>27</v>
      </c>
      <c r="B69" s="34" t="str">
        <f>$A$6</f>
        <v xml:space="preserve">Grove Menzieshill 2 </v>
      </c>
      <c r="C69" s="34" t="str">
        <f>$A$4</f>
        <v xml:space="preserve">Clydesdale 2 </v>
      </c>
      <c r="D69" s="30"/>
      <c r="E69" s="29" t="s">
        <v>13</v>
      </c>
      <c r="F69" s="30"/>
      <c r="G69" s="36" t="str">
        <f>$A$10</f>
        <v xml:space="preserve">Inverleith 2 </v>
      </c>
    </row>
    <row r="70" spans="1:7" ht="15.75" x14ac:dyDescent="0.25">
      <c r="A70" s="17" t="s">
        <v>28</v>
      </c>
      <c r="B70" s="36" t="str">
        <f>$A$10</f>
        <v xml:space="preserve">Inverleith 2 </v>
      </c>
      <c r="C70" s="36" t="str">
        <f>$A$8</f>
        <v xml:space="preserve">Edinburgh Hockey Club Cala 1 </v>
      </c>
      <c r="D70" s="30"/>
      <c r="E70" s="29" t="s">
        <v>13</v>
      </c>
      <c r="F70" s="30"/>
      <c r="G70" s="34" t="str">
        <f>$A$6</f>
        <v xml:space="preserve">Grove Menzieshill 2 </v>
      </c>
    </row>
    <row r="71" spans="1:7" ht="15.75" x14ac:dyDescent="0.25">
      <c r="A71" s="17" t="s">
        <v>29</v>
      </c>
      <c r="B71" s="36" t="str">
        <f>$A$7</f>
        <v xml:space="preserve">Dundee Wanderers 2 </v>
      </c>
      <c r="C71" s="36" t="str">
        <f>$A$5</f>
        <v xml:space="preserve">Western Wildcats 1 </v>
      </c>
      <c r="D71" s="30"/>
      <c r="E71" s="29" t="s">
        <v>13</v>
      </c>
      <c r="F71" s="30"/>
      <c r="G71" s="36" t="str">
        <f>$A$8</f>
        <v xml:space="preserve">Edinburgh Hockey Club Cala 1 </v>
      </c>
    </row>
    <row r="72" spans="1:7" ht="15.75" x14ac:dyDescent="0.25">
      <c r="A72" s="17" t="s">
        <v>30</v>
      </c>
      <c r="B72" s="36" t="str">
        <f>$A$8</f>
        <v xml:space="preserve">Edinburgh Hockey Club Cala 1 </v>
      </c>
      <c r="C72" s="36" t="str">
        <f>$A$6</f>
        <v xml:space="preserve">Grove Menzieshill 2 </v>
      </c>
      <c r="D72" s="30"/>
      <c r="E72" s="29" t="s">
        <v>13</v>
      </c>
      <c r="F72" s="30"/>
      <c r="G72" s="36" t="str">
        <f>$A$7</f>
        <v xml:space="preserve">Dundee Wanderers 2 </v>
      </c>
    </row>
    <row r="73" spans="1:7" ht="15.75" x14ac:dyDescent="0.25">
      <c r="A73" s="17" t="s">
        <v>92</v>
      </c>
      <c r="B73" s="36" t="str">
        <f>$A$4</f>
        <v xml:space="preserve">Clydesdale 2 </v>
      </c>
      <c r="C73" s="36" t="str">
        <f>$A$10</f>
        <v xml:space="preserve">Inverleith 2 </v>
      </c>
      <c r="D73" s="30"/>
      <c r="E73" s="29" t="s">
        <v>13</v>
      </c>
      <c r="F73" s="30"/>
      <c r="G73" s="36" t="str">
        <f>$A$9</f>
        <v xml:space="preserve">Granite City Wanderers 1 </v>
      </c>
    </row>
    <row r="74" spans="1:7" ht="15.75" x14ac:dyDescent="0.25">
      <c r="A74" s="17" t="s">
        <v>93</v>
      </c>
      <c r="B74" s="36" t="str">
        <f>$A$3</f>
        <v xml:space="preserve">Aberdeen Bon Accord 1 </v>
      </c>
      <c r="C74" s="36" t="str">
        <f>$A$9</f>
        <v xml:space="preserve">Granite City Wanderers 1 </v>
      </c>
      <c r="D74" s="30"/>
      <c r="E74" s="29" t="s">
        <v>13</v>
      </c>
      <c r="F74" s="30"/>
      <c r="G74" s="36" t="str">
        <f>$A$4</f>
        <v xml:space="preserve">Clydesdale 2 </v>
      </c>
    </row>
    <row r="75" spans="1:7" ht="15.75" x14ac:dyDescent="0.25">
      <c r="A75" s="17" t="s">
        <v>94</v>
      </c>
      <c r="B75" s="36" t="str">
        <f>$A$7</f>
        <v xml:space="preserve">Dundee Wanderers 2 </v>
      </c>
      <c r="C75" s="36" t="str">
        <f>$A$6</f>
        <v xml:space="preserve">Grove Menzieshill 2 </v>
      </c>
      <c r="D75" s="30"/>
      <c r="E75" s="29" t="s">
        <v>13</v>
      </c>
      <c r="F75" s="30"/>
      <c r="G75" s="36" t="str">
        <f>$A$5</f>
        <v xml:space="preserve">Western Wildcats 1 </v>
      </c>
    </row>
    <row r="76" spans="1:7" ht="15.75" x14ac:dyDescent="0.25">
      <c r="A76" s="17" t="s">
        <v>95</v>
      </c>
      <c r="B76" s="36" t="str">
        <f>$A$8</f>
        <v xml:space="preserve">Edinburgh Hockey Club Cala 1 </v>
      </c>
      <c r="C76" s="36" t="str">
        <f>$A$5</f>
        <v xml:space="preserve">Western Wildcats 1 </v>
      </c>
      <c r="D76" s="30"/>
      <c r="E76" s="29" t="s">
        <v>13</v>
      </c>
      <c r="F76" s="30"/>
      <c r="G76" s="36" t="str">
        <f>$A$7</f>
        <v xml:space="preserve">Dundee Wanderers 2 </v>
      </c>
    </row>
    <row r="77" spans="1:7" ht="15.75" x14ac:dyDescent="0.25">
      <c r="A77" s="39" t="s">
        <v>96</v>
      </c>
      <c r="B77" s="36" t="str">
        <f>$A$4</f>
        <v xml:space="preserve">Clydesdale 2 </v>
      </c>
      <c r="C77" s="36" t="str">
        <f>$A$9</f>
        <v xml:space="preserve">Granite City Wanderers 1 </v>
      </c>
      <c r="D77" s="30"/>
      <c r="E77" s="29" t="s">
        <v>13</v>
      </c>
      <c r="F77" s="30"/>
      <c r="G77" s="36" t="str">
        <f>$A$3</f>
        <v xml:space="preserve">Aberdeen Bon Accord 1 </v>
      </c>
    </row>
    <row r="78" spans="1:7" x14ac:dyDescent="0.25">
      <c r="A78" s="3" t="s">
        <v>97</v>
      </c>
      <c r="B78" s="36" t="str">
        <f>$A$3</f>
        <v xml:space="preserve">Aberdeen Bon Accord 1 </v>
      </c>
      <c r="C78" s="36" t="str">
        <f>$A$10</f>
        <v xml:space="preserve">Inverleith 2 </v>
      </c>
      <c r="D78" s="30"/>
      <c r="E78" s="29" t="s">
        <v>13</v>
      </c>
      <c r="F78" s="30"/>
      <c r="G78" s="36" t="str">
        <f>$A$4</f>
        <v xml:space="preserve">Clydesdale 2 </v>
      </c>
    </row>
  </sheetData>
  <mergeCells count="6">
    <mergeCell ref="B68:F68"/>
    <mergeCell ref="B12:F12"/>
    <mergeCell ref="B23:F23"/>
    <mergeCell ref="B34:F34"/>
    <mergeCell ref="B46:F46"/>
    <mergeCell ref="B57:F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J63" sqref="J63"/>
    </sheetView>
  </sheetViews>
  <sheetFormatPr defaultRowHeight="15" x14ac:dyDescent="0.25"/>
  <cols>
    <col min="1" max="1" width="25.7109375" customWidth="1"/>
    <col min="2" max="2" width="30.85546875" customWidth="1"/>
    <col min="3" max="3" width="22.42578125" bestFit="1" customWidth="1"/>
    <col min="4" max="4" width="4.42578125" customWidth="1"/>
    <col min="5" max="5" width="3.42578125" customWidth="1"/>
    <col min="6" max="6" width="4" customWidth="1"/>
    <col min="7" max="7" width="20.5703125" bestFit="1" customWidth="1"/>
    <col min="11" max="11" width="26.85546875" bestFit="1" customWidth="1"/>
  </cols>
  <sheetData>
    <row r="1" spans="1:7" ht="21" x14ac:dyDescent="0.25">
      <c r="A1" s="1" t="s">
        <v>101</v>
      </c>
    </row>
    <row r="2" spans="1:7" x14ac:dyDescent="0.25">
      <c r="A2" s="2"/>
    </row>
    <row r="3" spans="1:7" ht="18.75" x14ac:dyDescent="0.3">
      <c r="A3" s="40" t="s">
        <v>74</v>
      </c>
    </row>
    <row r="4" spans="1:7" ht="18.75" x14ac:dyDescent="0.3">
      <c r="A4" s="40" t="s">
        <v>102</v>
      </c>
      <c r="B4" s="41"/>
    </row>
    <row r="5" spans="1:7" ht="18.75" x14ac:dyDescent="0.3">
      <c r="A5" s="40" t="s">
        <v>103</v>
      </c>
      <c r="B5" s="41"/>
    </row>
    <row r="6" spans="1:7" ht="18.75" x14ac:dyDescent="0.3">
      <c r="A6" s="40" t="s">
        <v>104</v>
      </c>
      <c r="B6" s="41"/>
    </row>
    <row r="7" spans="1:7" ht="18.75" x14ac:dyDescent="0.3">
      <c r="A7" s="40" t="s">
        <v>105</v>
      </c>
      <c r="B7" s="41"/>
    </row>
    <row r="8" spans="1:7" ht="18.75" x14ac:dyDescent="0.3">
      <c r="A8" s="40" t="s">
        <v>5</v>
      </c>
      <c r="B8" s="41"/>
    </row>
    <row r="9" spans="1:7" ht="18.75" x14ac:dyDescent="0.3">
      <c r="A9" s="40" t="s">
        <v>106</v>
      </c>
      <c r="B9" s="41"/>
    </row>
    <row r="10" spans="1:7" ht="18.75" x14ac:dyDescent="0.3">
      <c r="A10" s="40" t="s">
        <v>107</v>
      </c>
      <c r="B10" s="41"/>
    </row>
    <row r="11" spans="1:7" x14ac:dyDescent="0.25">
      <c r="A11" s="2"/>
    </row>
    <row r="12" spans="1:7" x14ac:dyDescent="0.25">
      <c r="A12" s="9" t="s">
        <v>10</v>
      </c>
      <c r="B12" s="105" t="s">
        <v>79</v>
      </c>
      <c r="C12" s="106"/>
      <c r="D12" s="106"/>
      <c r="E12" s="106"/>
      <c r="F12" s="107"/>
      <c r="G12" s="53" t="s">
        <v>115</v>
      </c>
    </row>
    <row r="13" spans="1:7" ht="15.75" x14ac:dyDescent="0.25">
      <c r="A13" s="10" t="s">
        <v>12</v>
      </c>
      <c r="B13" s="11" t="str">
        <f>$A$3</f>
        <v xml:space="preserve">Stirling Wanderers 1 </v>
      </c>
      <c r="C13" s="12" t="str">
        <f>$A$4</f>
        <v xml:space="preserve">Perthshire 1 </v>
      </c>
      <c r="D13" s="43"/>
      <c r="E13" s="43" t="s">
        <v>13</v>
      </c>
      <c r="F13" s="43"/>
      <c r="G13" s="14" t="str">
        <f>$A$6</f>
        <v xml:space="preserve">Fjordhus Reivers 1 </v>
      </c>
    </row>
    <row r="14" spans="1:7" ht="15.75" x14ac:dyDescent="0.25">
      <c r="A14" s="15" t="s">
        <v>14</v>
      </c>
      <c r="B14" s="14" t="str">
        <f>$A$5</f>
        <v xml:space="preserve">Watsonians 2 </v>
      </c>
      <c r="C14" s="14" t="str">
        <f>$A$6</f>
        <v xml:space="preserve">Fjordhus Reivers 1 </v>
      </c>
      <c r="D14" s="29"/>
      <c r="E14" s="29" t="s">
        <v>13</v>
      </c>
      <c r="F14" s="29"/>
      <c r="G14" s="12" t="str">
        <f>$A$4</f>
        <v xml:space="preserve">Perthshire 1 </v>
      </c>
    </row>
    <row r="15" spans="1:7" ht="15.75" x14ac:dyDescent="0.25">
      <c r="A15" s="15">
        <v>11.05</v>
      </c>
      <c r="B15" s="14" t="str">
        <f>$A$7</f>
        <v xml:space="preserve">Falkirk &amp; Linlithgow 1 </v>
      </c>
      <c r="C15" s="14" t="str">
        <f>$A$8</f>
        <v xml:space="preserve">Uddingston 1 </v>
      </c>
      <c r="D15" s="29"/>
      <c r="E15" s="29" t="s">
        <v>13</v>
      </c>
      <c r="F15" s="29"/>
      <c r="G15" s="14" t="str">
        <f>$A$10</f>
        <v>Kelburne 1</v>
      </c>
    </row>
    <row r="16" spans="1:7" ht="15.75" x14ac:dyDescent="0.25">
      <c r="A16" s="17" t="s">
        <v>15</v>
      </c>
      <c r="B16" s="14" t="str">
        <f>$A$9</f>
        <v xml:space="preserve">ESM 1 </v>
      </c>
      <c r="C16" s="14" t="str">
        <f>$A$10</f>
        <v>Kelburne 1</v>
      </c>
      <c r="D16" s="29"/>
      <c r="E16" s="29" t="s">
        <v>13</v>
      </c>
      <c r="F16" s="29"/>
      <c r="G16" s="14" t="str">
        <f>$A$8</f>
        <v xml:space="preserve">Uddingston 1 </v>
      </c>
    </row>
    <row r="17" spans="1:7" ht="15.75" x14ac:dyDescent="0.25">
      <c r="A17" s="17">
        <v>12.55</v>
      </c>
      <c r="B17" s="14" t="str">
        <f>$A$3</f>
        <v xml:space="preserve">Stirling Wanderers 1 </v>
      </c>
      <c r="C17" s="14" t="str">
        <f>$A$6</f>
        <v xml:space="preserve">Fjordhus Reivers 1 </v>
      </c>
      <c r="D17" s="30"/>
      <c r="E17" s="29" t="s">
        <v>13</v>
      </c>
      <c r="F17" s="30"/>
      <c r="G17" s="14" t="str">
        <f>$A$5</f>
        <v xml:space="preserve">Watsonians 2 </v>
      </c>
    </row>
    <row r="18" spans="1:7" ht="15.75" x14ac:dyDescent="0.25">
      <c r="A18" s="17" t="s">
        <v>16</v>
      </c>
      <c r="B18" s="14" t="str">
        <f>$A$4</f>
        <v xml:space="preserve">Perthshire 1 </v>
      </c>
      <c r="C18" s="14" t="str">
        <f>$A$5</f>
        <v xml:space="preserve">Watsonians 2 </v>
      </c>
      <c r="D18" s="30"/>
      <c r="E18" s="29" t="s">
        <v>13</v>
      </c>
      <c r="F18" s="30"/>
      <c r="G18" s="14" t="str">
        <f>$A$3</f>
        <v xml:space="preserve">Stirling Wanderers 1 </v>
      </c>
    </row>
    <row r="19" spans="1:7" ht="15.75" x14ac:dyDescent="0.25">
      <c r="A19" s="17">
        <v>14.45</v>
      </c>
      <c r="B19" s="14" t="str">
        <f>$A$7</f>
        <v xml:space="preserve">Falkirk &amp; Linlithgow 1 </v>
      </c>
      <c r="C19" s="14" t="str">
        <f>$A$10</f>
        <v>Kelburne 1</v>
      </c>
      <c r="D19" s="30"/>
      <c r="E19" s="29" t="s">
        <v>13</v>
      </c>
      <c r="F19" s="30"/>
      <c r="G19" s="14" t="str">
        <f>$A$9</f>
        <v xml:space="preserve">ESM 1 </v>
      </c>
    </row>
    <row r="20" spans="1:7" ht="15.75" x14ac:dyDescent="0.25">
      <c r="A20" s="17" t="s">
        <v>17</v>
      </c>
      <c r="B20" s="14" t="str">
        <f>$A$8</f>
        <v xml:space="preserve">Uddingston 1 </v>
      </c>
      <c r="C20" s="14" t="str">
        <f>$A$9</f>
        <v xml:space="preserve">ESM 1 </v>
      </c>
      <c r="D20" s="30"/>
      <c r="E20" s="29" t="s">
        <v>13</v>
      </c>
      <c r="F20" s="30"/>
      <c r="G20" s="14" t="str">
        <f>$A$7</f>
        <v xml:space="preserve">Falkirk &amp; Linlithgow 1 </v>
      </c>
    </row>
    <row r="21" spans="1:7" ht="15.75" x14ac:dyDescent="0.25">
      <c r="A21" s="17">
        <v>16.350000000000001</v>
      </c>
      <c r="B21" s="14" t="str">
        <f>$A$3</f>
        <v xml:space="preserve">Stirling Wanderers 1 </v>
      </c>
      <c r="C21" s="14" t="str">
        <f>$A$5</f>
        <v xml:space="preserve">Watsonians 2 </v>
      </c>
      <c r="D21" s="30"/>
      <c r="E21" s="29" t="s">
        <v>13</v>
      </c>
      <c r="F21" s="30"/>
      <c r="G21" s="14" t="str">
        <f>$A$8</f>
        <v xml:space="preserve">Uddingston 1 </v>
      </c>
    </row>
    <row r="22" spans="1:7" x14ac:dyDescent="0.25">
      <c r="A22" s="2"/>
      <c r="G22" s="4"/>
    </row>
    <row r="23" spans="1:7" x14ac:dyDescent="0.25">
      <c r="A23" s="9" t="s">
        <v>18</v>
      </c>
      <c r="B23" s="108" t="s">
        <v>108</v>
      </c>
      <c r="C23" s="108"/>
      <c r="D23" s="108"/>
      <c r="E23" s="108"/>
      <c r="F23" s="108"/>
      <c r="G23" s="53" t="s">
        <v>115</v>
      </c>
    </row>
    <row r="24" spans="1:7" ht="15.75" x14ac:dyDescent="0.25">
      <c r="A24" s="10" t="s">
        <v>12</v>
      </c>
      <c r="B24" s="14" t="str">
        <f>$A$7</f>
        <v xml:space="preserve">Falkirk &amp; Linlithgow 1 </v>
      </c>
      <c r="C24" s="14" t="str">
        <f>$A$4</f>
        <v xml:space="preserve">Perthshire 1 </v>
      </c>
      <c r="D24" s="29"/>
      <c r="E24" s="29" t="s">
        <v>13</v>
      </c>
      <c r="F24" s="29"/>
      <c r="G24" s="14" t="str">
        <f>$A$9</f>
        <v xml:space="preserve">ESM 1 </v>
      </c>
    </row>
    <row r="25" spans="1:7" ht="15.75" x14ac:dyDescent="0.25">
      <c r="A25" s="15" t="s">
        <v>14</v>
      </c>
      <c r="B25" s="14" t="str">
        <f>$A$9</f>
        <v xml:space="preserve">ESM 1 </v>
      </c>
      <c r="C25" s="14" t="str">
        <f>$A$6</f>
        <v xml:space="preserve">Fjordhus Reivers 1 </v>
      </c>
      <c r="D25" s="29"/>
      <c r="E25" s="29" t="s">
        <v>13</v>
      </c>
      <c r="F25" s="29"/>
      <c r="G25" s="14" t="str">
        <f>$A$7</f>
        <v xml:space="preserve">Falkirk &amp; Linlithgow 1 </v>
      </c>
    </row>
    <row r="26" spans="1:7" ht="15.75" x14ac:dyDescent="0.25">
      <c r="A26" s="15">
        <v>11.05</v>
      </c>
      <c r="B26" s="14" t="str">
        <f>$A$10</f>
        <v>Kelburne 1</v>
      </c>
      <c r="C26" s="14" t="str">
        <f>$A$5</f>
        <v xml:space="preserve">Watsonians 2 </v>
      </c>
      <c r="D26" s="29"/>
      <c r="E26" s="29" t="s">
        <v>13</v>
      </c>
      <c r="F26" s="29"/>
      <c r="G26" s="14" t="str">
        <f>$A$4</f>
        <v xml:space="preserve">Perthshire 1 </v>
      </c>
    </row>
    <row r="27" spans="1:7" ht="15.75" x14ac:dyDescent="0.25">
      <c r="A27" s="17" t="s">
        <v>15</v>
      </c>
      <c r="B27" s="14" t="str">
        <f>$A$4</f>
        <v xml:space="preserve">Perthshire 1 </v>
      </c>
      <c r="C27" s="14" t="str">
        <f>$A$8</f>
        <v xml:space="preserve">Uddingston 1 </v>
      </c>
      <c r="D27" s="29"/>
      <c r="E27" s="29" t="s">
        <v>13</v>
      </c>
      <c r="F27" s="29"/>
      <c r="G27" s="14" t="str">
        <f>$A$10</f>
        <v>Kelburne 1</v>
      </c>
    </row>
    <row r="28" spans="1:7" ht="15.75" x14ac:dyDescent="0.25">
      <c r="A28" s="17">
        <v>12.55</v>
      </c>
      <c r="B28" s="14" t="str">
        <f>$A$3</f>
        <v xml:space="preserve">Stirling Wanderers 1 </v>
      </c>
      <c r="C28" s="14" t="str">
        <f>$A$7</f>
        <v xml:space="preserve">Falkirk &amp; Linlithgow 1 </v>
      </c>
      <c r="D28" s="30"/>
      <c r="E28" s="29" t="s">
        <v>13</v>
      </c>
      <c r="F28" s="30"/>
      <c r="G28" s="14" t="str">
        <f>$A$5</f>
        <v xml:space="preserve">Watsonians 2 </v>
      </c>
    </row>
    <row r="29" spans="1:7" ht="15.75" x14ac:dyDescent="0.25">
      <c r="A29" s="17" t="s">
        <v>16</v>
      </c>
      <c r="B29" s="14" t="str">
        <f>$A$5</f>
        <v xml:space="preserve">Watsonians 2 </v>
      </c>
      <c r="C29" s="14" t="str">
        <f>$A$9</f>
        <v xml:space="preserve">ESM 1 </v>
      </c>
      <c r="D29" s="30"/>
      <c r="E29" s="29" t="s">
        <v>13</v>
      </c>
      <c r="F29" s="30"/>
      <c r="G29" s="14" t="str">
        <f>$A$3</f>
        <v xml:space="preserve">Stirling Wanderers 1 </v>
      </c>
    </row>
    <row r="30" spans="1:7" ht="15.75" x14ac:dyDescent="0.25">
      <c r="A30" s="17">
        <v>14.45</v>
      </c>
      <c r="B30" s="14" t="str">
        <f>$A$6</f>
        <v xml:space="preserve">Fjordhus Reivers 1 </v>
      </c>
      <c r="C30" s="14" t="str">
        <f>$A$10</f>
        <v>Kelburne 1</v>
      </c>
      <c r="D30" s="30"/>
      <c r="E30" s="29" t="s">
        <v>13</v>
      </c>
      <c r="F30" s="30"/>
      <c r="G30" s="14" t="str">
        <f>$A$8</f>
        <v xml:space="preserve">Uddingston 1 </v>
      </c>
    </row>
    <row r="31" spans="1:7" ht="15.75" x14ac:dyDescent="0.25">
      <c r="A31" s="17" t="s">
        <v>17</v>
      </c>
      <c r="B31" s="14" t="str">
        <f>$A$8</f>
        <v xml:space="preserve">Uddingston 1 </v>
      </c>
      <c r="C31" s="14" t="str">
        <f>$A$3</f>
        <v xml:space="preserve">Stirling Wanderers 1 </v>
      </c>
      <c r="D31" s="30"/>
      <c r="E31" s="29" t="s">
        <v>13</v>
      </c>
      <c r="F31" s="30"/>
      <c r="G31" s="14" t="str">
        <f>$A$6</f>
        <v xml:space="preserve">Fjordhus Reivers 1 </v>
      </c>
    </row>
    <row r="32" spans="1:7" ht="15.75" x14ac:dyDescent="0.25">
      <c r="A32" s="17">
        <v>16.350000000000001</v>
      </c>
      <c r="B32" s="14" t="str">
        <f>$A$7</f>
        <v xml:space="preserve">Falkirk &amp; Linlithgow 1 </v>
      </c>
      <c r="C32" s="14" t="str">
        <f>$A$9</f>
        <v xml:space="preserve">ESM 1 </v>
      </c>
      <c r="D32" s="30"/>
      <c r="E32" s="29" t="s">
        <v>13</v>
      </c>
      <c r="F32" s="30"/>
      <c r="G32" s="14" t="str">
        <f>$A$3</f>
        <v xml:space="preserve">Stirling Wanderers 1 </v>
      </c>
    </row>
    <row r="33" spans="1:7" x14ac:dyDescent="0.25">
      <c r="A33" s="2"/>
    </row>
    <row r="34" spans="1:7" x14ac:dyDescent="0.25">
      <c r="A34" s="9" t="s">
        <v>21</v>
      </c>
      <c r="B34" s="108" t="s">
        <v>109</v>
      </c>
      <c r="C34" s="108"/>
      <c r="D34" s="108"/>
      <c r="E34" s="108"/>
      <c r="F34" s="108"/>
      <c r="G34" s="53" t="s">
        <v>115</v>
      </c>
    </row>
    <row r="35" spans="1:7" ht="15.75" x14ac:dyDescent="0.25">
      <c r="A35" s="15" t="s">
        <v>12</v>
      </c>
      <c r="B35" s="14" t="str">
        <f>$A$10</f>
        <v>Kelburne 1</v>
      </c>
      <c r="C35" s="14" t="str">
        <f>$A$3</f>
        <v xml:space="preserve">Stirling Wanderers 1 </v>
      </c>
      <c r="D35" s="29"/>
      <c r="E35" s="29" t="s">
        <v>13</v>
      </c>
      <c r="F35" s="29"/>
      <c r="G35" s="14" t="str">
        <f>$A$4</f>
        <v xml:space="preserve">Perthshire 1 </v>
      </c>
    </row>
    <row r="36" spans="1:7" ht="15.75" x14ac:dyDescent="0.25">
      <c r="A36" s="15" t="s">
        <v>14</v>
      </c>
      <c r="B36" s="14" t="str">
        <f>$A$9</f>
        <v xml:space="preserve">ESM 1 </v>
      </c>
      <c r="C36" s="14" t="str">
        <f>$A$4</f>
        <v xml:space="preserve">Perthshire 1 </v>
      </c>
      <c r="D36" s="29"/>
      <c r="E36" s="29" t="s">
        <v>13</v>
      </c>
      <c r="F36" s="29"/>
      <c r="G36" s="14" t="str">
        <f>$A$3</f>
        <v xml:space="preserve">Stirling Wanderers 1 </v>
      </c>
    </row>
    <row r="37" spans="1:7" ht="15.75" x14ac:dyDescent="0.25">
      <c r="A37" s="15">
        <v>11.05</v>
      </c>
      <c r="B37" s="14" t="str">
        <f>$A$5</f>
        <v xml:space="preserve">Watsonians 2 </v>
      </c>
      <c r="C37" s="14" t="str">
        <f>$A$8</f>
        <v xml:space="preserve">Uddingston 1 </v>
      </c>
      <c r="D37" s="29"/>
      <c r="E37" s="29" t="s">
        <v>13</v>
      </c>
      <c r="F37" s="29"/>
      <c r="G37" s="14" t="str">
        <f>$A$7</f>
        <v xml:space="preserve">Falkirk &amp; Linlithgow 1 </v>
      </c>
    </row>
    <row r="38" spans="1:7" ht="15.75" x14ac:dyDescent="0.25">
      <c r="A38" s="17" t="s">
        <v>15</v>
      </c>
      <c r="B38" s="14" t="str">
        <f>$A$6</f>
        <v xml:space="preserve">Fjordhus Reivers 1 </v>
      </c>
      <c r="C38" s="14" t="str">
        <f>$A$7</f>
        <v xml:space="preserve">Falkirk &amp; Linlithgow 1 </v>
      </c>
      <c r="D38" s="29"/>
      <c r="E38" s="29" t="s">
        <v>13</v>
      </c>
      <c r="F38" s="29"/>
      <c r="G38" s="14" t="str">
        <f>$A$8</f>
        <v xml:space="preserve">Uddingston 1 </v>
      </c>
    </row>
    <row r="39" spans="1:7" ht="15.75" x14ac:dyDescent="0.25">
      <c r="A39" s="17">
        <v>12.55</v>
      </c>
      <c r="B39" s="14" t="str">
        <f>$A$9</f>
        <v xml:space="preserve">ESM 1 </v>
      </c>
      <c r="C39" s="14" t="str">
        <f>$A$3</f>
        <v xml:space="preserve">Stirling Wanderers 1 </v>
      </c>
      <c r="D39" s="30"/>
      <c r="E39" s="29" t="s">
        <v>13</v>
      </c>
      <c r="F39" s="30"/>
      <c r="G39" s="14" t="str">
        <f>$A$10</f>
        <v>Kelburne 1</v>
      </c>
    </row>
    <row r="40" spans="1:7" ht="15.75" x14ac:dyDescent="0.25">
      <c r="A40" s="17" t="s">
        <v>16</v>
      </c>
      <c r="B40" s="14" t="str">
        <f>$A$10</f>
        <v>Kelburne 1</v>
      </c>
      <c r="C40" s="14" t="str">
        <f>$A$4</f>
        <v xml:space="preserve">Perthshire 1 </v>
      </c>
      <c r="D40" s="30"/>
      <c r="E40" s="29" t="s">
        <v>13</v>
      </c>
      <c r="F40" s="30"/>
      <c r="G40" s="14" t="str">
        <f>$A$9</f>
        <v xml:space="preserve">ESM 1 </v>
      </c>
    </row>
    <row r="41" spans="1:7" ht="15.75" x14ac:dyDescent="0.25">
      <c r="A41" s="17">
        <v>14.45</v>
      </c>
      <c r="B41" s="14" t="str">
        <f>$A$6</f>
        <v xml:space="preserve">Fjordhus Reivers 1 </v>
      </c>
      <c r="C41" s="14" t="str">
        <f>$A$8</f>
        <v xml:space="preserve">Uddingston 1 </v>
      </c>
      <c r="D41" s="30"/>
      <c r="E41" s="29" t="s">
        <v>13</v>
      </c>
      <c r="F41" s="30"/>
      <c r="G41" s="14" t="str">
        <f>$A$5</f>
        <v xml:space="preserve">Watsonians 2 </v>
      </c>
    </row>
    <row r="42" spans="1:7" ht="15.75" x14ac:dyDescent="0.25">
      <c r="A42" s="17" t="s">
        <v>17</v>
      </c>
      <c r="B42" s="14" t="str">
        <f>$A$5</f>
        <v xml:space="preserve">Watsonians 2 </v>
      </c>
      <c r="C42" s="14" t="str">
        <f>$A$7</f>
        <v xml:space="preserve">Falkirk &amp; Linlithgow 1 </v>
      </c>
      <c r="D42" s="30"/>
      <c r="E42" s="29" t="s">
        <v>13</v>
      </c>
      <c r="F42" s="30"/>
      <c r="G42" s="14" t="str">
        <f>$A$6</f>
        <v xml:space="preserve">Fjordhus Reivers 1 </v>
      </c>
    </row>
    <row r="43" spans="1:7" ht="15.75" x14ac:dyDescent="0.25">
      <c r="A43" s="17">
        <v>16.350000000000001</v>
      </c>
      <c r="B43" s="14" t="str">
        <f>$A$8</f>
        <v xml:space="preserve">Uddingston 1 </v>
      </c>
      <c r="C43" s="14" t="str">
        <f>$A$10</f>
        <v>Kelburne 1</v>
      </c>
      <c r="D43" s="30"/>
      <c r="E43" s="29" t="s">
        <v>13</v>
      </c>
      <c r="F43" s="30"/>
      <c r="G43" s="14" t="str">
        <f>$A$4</f>
        <v xml:space="preserve">Perthshire 1 </v>
      </c>
    </row>
    <row r="44" spans="1:7" x14ac:dyDescent="0.25">
      <c r="A44" s="19" t="s">
        <v>20</v>
      </c>
      <c r="B44" s="14" t="str">
        <f>$A$4</f>
        <v xml:space="preserve">Perthshire 1 </v>
      </c>
      <c r="C44" s="14" t="str">
        <f>$A$6</f>
        <v xml:space="preserve">Fjordhus Reivers 1 </v>
      </c>
      <c r="D44" s="30"/>
      <c r="E44" s="29" t="s">
        <v>13</v>
      </c>
      <c r="F44" s="30"/>
      <c r="G44" s="14" t="str">
        <f>$A$10</f>
        <v>Kelburne 1</v>
      </c>
    </row>
    <row r="45" spans="1:7" x14ac:dyDescent="0.25">
      <c r="A45" s="19"/>
      <c r="B45" s="14"/>
      <c r="C45" s="14"/>
      <c r="D45" s="30"/>
      <c r="E45" s="29"/>
      <c r="F45" s="30"/>
      <c r="G45" s="14"/>
    </row>
    <row r="46" spans="1:7" x14ac:dyDescent="0.25">
      <c r="A46" s="9" t="s">
        <v>23</v>
      </c>
      <c r="B46" s="108" t="s">
        <v>81</v>
      </c>
      <c r="C46" s="108"/>
      <c r="D46" s="108"/>
      <c r="E46" s="108"/>
      <c r="F46" s="108"/>
      <c r="G46" s="53" t="s">
        <v>115</v>
      </c>
    </row>
    <row r="47" spans="1:7" ht="15.75" x14ac:dyDescent="0.25">
      <c r="A47" s="10" t="s">
        <v>12</v>
      </c>
      <c r="B47" s="14" t="str">
        <f>$A$5</f>
        <v xml:space="preserve">Watsonians 2 </v>
      </c>
      <c r="C47" s="14" t="str">
        <f>$A$3</f>
        <v xml:space="preserve">Stirling Wanderers 1 </v>
      </c>
      <c r="D47" s="29"/>
      <c r="E47" s="29" t="s">
        <v>13</v>
      </c>
      <c r="F47" s="29"/>
      <c r="G47" s="14" t="str">
        <f>$A$9</f>
        <v xml:space="preserve">ESM 1 </v>
      </c>
    </row>
    <row r="48" spans="1:7" ht="15.75" x14ac:dyDescent="0.25">
      <c r="A48" s="15" t="s">
        <v>14</v>
      </c>
      <c r="B48" s="14" t="str">
        <f>$A$9</f>
        <v xml:space="preserve">ESM 1 </v>
      </c>
      <c r="C48" s="14" t="str">
        <f>$A$8</f>
        <v xml:space="preserve">Uddingston 1 </v>
      </c>
      <c r="D48" s="29"/>
      <c r="E48" s="29" t="s">
        <v>13</v>
      </c>
      <c r="F48" s="29"/>
      <c r="G48" s="14" t="str">
        <f>$A$5</f>
        <v xml:space="preserve">Watsonians 2 </v>
      </c>
    </row>
    <row r="49" spans="1:7" ht="15.75" x14ac:dyDescent="0.25">
      <c r="A49" s="15">
        <v>11.05</v>
      </c>
      <c r="B49" s="14" t="str">
        <f>$A$10</f>
        <v>Kelburne 1</v>
      </c>
      <c r="C49" s="14" t="str">
        <f>$A$7</f>
        <v xml:space="preserve">Falkirk &amp; Linlithgow 1 </v>
      </c>
      <c r="D49" s="29"/>
      <c r="E49" s="29" t="s">
        <v>13</v>
      </c>
      <c r="F49" s="29"/>
      <c r="G49" s="14" t="str">
        <f>$A$4</f>
        <v xml:space="preserve">Perthshire 1 </v>
      </c>
    </row>
    <row r="50" spans="1:7" ht="15.75" x14ac:dyDescent="0.25">
      <c r="A50" s="17" t="s">
        <v>15</v>
      </c>
      <c r="B50" s="14" t="str">
        <f>$A$5</f>
        <v xml:space="preserve">Watsonians 2 </v>
      </c>
      <c r="C50" s="14" t="str">
        <f>$A$4</f>
        <v xml:space="preserve">Perthshire 1 </v>
      </c>
      <c r="D50" s="29"/>
      <c r="E50" s="29" t="s">
        <v>13</v>
      </c>
      <c r="F50" s="29"/>
      <c r="G50" s="14" t="str">
        <f>$A$7</f>
        <v xml:space="preserve">Falkirk &amp; Linlithgow 1 </v>
      </c>
    </row>
    <row r="51" spans="1:7" ht="15.75" x14ac:dyDescent="0.25">
      <c r="A51" s="17">
        <v>12.55</v>
      </c>
      <c r="B51" s="14" t="str">
        <f>$A$6</f>
        <v xml:space="preserve">Fjordhus Reivers 1 </v>
      </c>
      <c r="C51" s="14" t="str">
        <f>$A$3</f>
        <v xml:space="preserve">Stirling Wanderers 1 </v>
      </c>
      <c r="D51" s="29"/>
      <c r="E51" s="29" t="s">
        <v>13</v>
      </c>
      <c r="F51" s="29"/>
      <c r="G51" s="14" t="str">
        <f>$A$10</f>
        <v>Kelburne 1</v>
      </c>
    </row>
    <row r="52" spans="1:7" ht="15.75" x14ac:dyDescent="0.25">
      <c r="A52" s="17" t="s">
        <v>16</v>
      </c>
      <c r="B52" s="14" t="str">
        <f>$A$10</f>
        <v>Kelburne 1</v>
      </c>
      <c r="C52" s="14" t="str">
        <f>$A$9</f>
        <v xml:space="preserve">ESM 1 </v>
      </c>
      <c r="D52" s="30"/>
      <c r="E52" s="29" t="s">
        <v>13</v>
      </c>
      <c r="F52" s="30"/>
      <c r="G52" s="14" t="str">
        <f>$A$3</f>
        <v xml:space="preserve">Stirling Wanderers 1 </v>
      </c>
    </row>
    <row r="53" spans="1:7" ht="15.75" x14ac:dyDescent="0.25">
      <c r="A53" s="17">
        <v>14.45</v>
      </c>
      <c r="B53" s="14" t="str">
        <f>$A$8</f>
        <v xml:space="preserve">Uddingston 1 </v>
      </c>
      <c r="C53" s="14" t="str">
        <f>$A$7</f>
        <v xml:space="preserve">Falkirk &amp; Linlithgow 1 </v>
      </c>
      <c r="D53" s="30"/>
      <c r="E53" s="29" t="s">
        <v>13</v>
      </c>
      <c r="F53" s="30"/>
      <c r="G53" s="14" t="str">
        <f>$A$6</f>
        <v xml:space="preserve">Fjordhus Reivers 1 </v>
      </c>
    </row>
    <row r="54" spans="1:7" ht="15.75" x14ac:dyDescent="0.25">
      <c r="A54" s="17" t="s">
        <v>17</v>
      </c>
      <c r="B54" s="14" t="str">
        <f>$A$6</f>
        <v xml:space="preserve">Fjordhus Reivers 1 </v>
      </c>
      <c r="C54" s="14" t="str">
        <f>$A$5</f>
        <v xml:space="preserve">Watsonians 2 </v>
      </c>
      <c r="D54" s="30"/>
      <c r="E54" s="29" t="s">
        <v>13</v>
      </c>
      <c r="F54" s="30"/>
      <c r="G54" s="14" t="str">
        <f>$A$8</f>
        <v xml:space="preserve">Uddingston 1 </v>
      </c>
    </row>
    <row r="55" spans="1:7" ht="15.75" x14ac:dyDescent="0.25">
      <c r="A55" s="17">
        <v>16.350000000000001</v>
      </c>
      <c r="B55" s="14" t="str">
        <f>$A$4</f>
        <v xml:space="preserve">Perthshire 1 </v>
      </c>
      <c r="C55" s="14" t="str">
        <f>$A$3</f>
        <v xml:space="preserve">Stirling Wanderers 1 </v>
      </c>
      <c r="D55" s="30"/>
      <c r="E55" s="29" t="s">
        <v>13</v>
      </c>
      <c r="F55" s="30"/>
      <c r="G55" s="14" t="str">
        <f>$A$5</f>
        <v xml:space="preserve">Watsonians 2 </v>
      </c>
    </row>
    <row r="56" spans="1:7" ht="15.75" x14ac:dyDescent="0.25">
      <c r="A56" s="17"/>
      <c r="B56" s="14"/>
      <c r="C56" s="14"/>
      <c r="D56" s="30"/>
      <c r="E56" s="29"/>
      <c r="F56" s="30"/>
      <c r="G56" s="14"/>
    </row>
    <row r="57" spans="1:7" x14ac:dyDescent="0.25">
      <c r="A57" s="9" t="s">
        <v>26</v>
      </c>
      <c r="B57" s="108" t="s">
        <v>110</v>
      </c>
      <c r="C57" s="108"/>
      <c r="D57" s="108"/>
      <c r="E57" s="108"/>
      <c r="F57" s="108"/>
      <c r="G57" s="53" t="s">
        <v>115</v>
      </c>
    </row>
    <row r="58" spans="1:7" ht="15.75" x14ac:dyDescent="0.25">
      <c r="A58" s="10" t="s">
        <v>12</v>
      </c>
      <c r="B58" s="14" t="str">
        <f>$A$9</f>
        <v xml:space="preserve">ESM 1 </v>
      </c>
      <c r="C58" s="14" t="str">
        <f>$A$7</f>
        <v xml:space="preserve">Falkirk &amp; Linlithgow 1 </v>
      </c>
      <c r="D58" s="29"/>
      <c r="E58" s="29" t="s">
        <v>13</v>
      </c>
      <c r="F58" s="29"/>
      <c r="G58" s="14" t="str">
        <f>$A$3</f>
        <v xml:space="preserve">Stirling Wanderers 1 </v>
      </c>
    </row>
    <row r="59" spans="1:7" ht="15.75" x14ac:dyDescent="0.25">
      <c r="A59" s="15" t="s">
        <v>14</v>
      </c>
      <c r="B59" s="14" t="str">
        <f>$A$3</f>
        <v xml:space="preserve">Stirling Wanderers 1 </v>
      </c>
      <c r="C59" s="14" t="str">
        <f>$A$8</f>
        <v xml:space="preserve">Uddingston 1 </v>
      </c>
      <c r="D59" s="29"/>
      <c r="E59" s="29" t="s">
        <v>13</v>
      </c>
      <c r="F59" s="29"/>
      <c r="G59" s="14" t="str">
        <f>$A$9</f>
        <v xml:space="preserve">ESM 1 </v>
      </c>
    </row>
    <row r="60" spans="1:7" ht="15.75" x14ac:dyDescent="0.25">
      <c r="A60" s="15">
        <v>11.05</v>
      </c>
      <c r="B60" s="14" t="str">
        <f>$A$10</f>
        <v>Kelburne 1</v>
      </c>
      <c r="C60" s="14" t="str">
        <f>$A$6</f>
        <v xml:space="preserve">Fjordhus Reivers 1 </v>
      </c>
      <c r="D60" s="29"/>
      <c r="E60" s="29" t="s">
        <v>13</v>
      </c>
      <c r="F60" s="29"/>
      <c r="G60" s="14" t="str">
        <f>$A$5</f>
        <v xml:space="preserve">Watsonians 2 </v>
      </c>
    </row>
    <row r="61" spans="1:7" ht="15.75" x14ac:dyDescent="0.25">
      <c r="A61" s="17" t="s">
        <v>15</v>
      </c>
      <c r="B61" s="14" t="str">
        <f>$A$9</f>
        <v xml:space="preserve">ESM 1 </v>
      </c>
      <c r="C61" s="14" t="str">
        <f>$A$5</f>
        <v xml:space="preserve">Watsonians 2 </v>
      </c>
      <c r="D61" s="29"/>
      <c r="E61" s="29" t="s">
        <v>13</v>
      </c>
      <c r="F61" s="29"/>
      <c r="G61" s="14" t="str">
        <f>$A$10</f>
        <v>Kelburne 1</v>
      </c>
    </row>
    <row r="62" spans="1:7" ht="15.75" x14ac:dyDescent="0.25">
      <c r="A62" s="17">
        <v>12.55</v>
      </c>
      <c r="B62" s="14" t="str">
        <f>$A$7</f>
        <v xml:space="preserve">Falkirk &amp; Linlithgow 1 </v>
      </c>
      <c r="C62" s="14" t="str">
        <f>$A$3</f>
        <v xml:space="preserve">Stirling Wanderers 1 </v>
      </c>
      <c r="D62" s="29"/>
      <c r="E62" s="29" t="s">
        <v>13</v>
      </c>
      <c r="F62" s="29"/>
      <c r="G62" s="14" t="str">
        <f>$A$8</f>
        <v xml:space="preserve">Uddingston 1 </v>
      </c>
    </row>
    <row r="63" spans="1:7" ht="15.75" x14ac:dyDescent="0.25">
      <c r="A63" s="17" t="s">
        <v>16</v>
      </c>
      <c r="B63" s="14" t="str">
        <f>$A$8</f>
        <v xml:space="preserve">Uddingston 1 </v>
      </c>
      <c r="C63" s="14" t="str">
        <f>$A$4</f>
        <v xml:space="preserve">Perthshire 1 </v>
      </c>
      <c r="D63" s="30"/>
      <c r="E63" s="29" t="s">
        <v>13</v>
      </c>
      <c r="F63" s="30"/>
      <c r="G63" s="14" t="str">
        <f>$A$7</f>
        <v xml:space="preserve">Falkirk &amp; Linlithgow 1 </v>
      </c>
    </row>
    <row r="64" spans="1:7" ht="15.75" x14ac:dyDescent="0.25">
      <c r="A64" s="17">
        <v>14.45</v>
      </c>
      <c r="B64" s="14" t="str">
        <f>$A$5</f>
        <v xml:space="preserve">Watsonians 2 </v>
      </c>
      <c r="C64" s="14" t="str">
        <f>$A$10</f>
        <v>Kelburne 1</v>
      </c>
      <c r="D64" s="30"/>
      <c r="E64" s="29" t="s">
        <v>13</v>
      </c>
      <c r="F64" s="30"/>
      <c r="G64" s="14" t="str">
        <f>$A$6</f>
        <v xml:space="preserve">Fjordhus Reivers 1 </v>
      </c>
    </row>
    <row r="65" spans="1:7" ht="15.75" x14ac:dyDescent="0.25">
      <c r="A65" s="17" t="s">
        <v>17</v>
      </c>
      <c r="B65" s="14" t="str">
        <f>$A$6</f>
        <v xml:space="preserve">Fjordhus Reivers 1 </v>
      </c>
      <c r="C65" s="14" t="str">
        <f>$A$9</f>
        <v xml:space="preserve">ESM 1 </v>
      </c>
      <c r="D65" s="30"/>
      <c r="E65" s="29" t="s">
        <v>13</v>
      </c>
      <c r="F65" s="30"/>
      <c r="G65" s="14" t="str">
        <f>$A$4</f>
        <v xml:space="preserve">Perthshire 1 </v>
      </c>
    </row>
    <row r="66" spans="1:7" ht="15.75" x14ac:dyDescent="0.25">
      <c r="A66" s="17">
        <v>16.350000000000001</v>
      </c>
      <c r="B66" s="14" t="str">
        <f>$A$4</f>
        <v xml:space="preserve">Perthshire 1 </v>
      </c>
      <c r="C66" s="14" t="str">
        <f>$A$7</f>
        <v xml:space="preserve">Falkirk &amp; Linlithgow 1 </v>
      </c>
      <c r="D66" s="30"/>
      <c r="E66" s="29" t="s">
        <v>13</v>
      </c>
      <c r="F66" s="30"/>
      <c r="G66" s="14" t="str">
        <f>$A$9</f>
        <v xml:space="preserve">ESM 1 </v>
      </c>
    </row>
    <row r="67" spans="1:7" ht="15.75" x14ac:dyDescent="0.25">
      <c r="A67" s="17"/>
      <c r="B67" s="44"/>
      <c r="C67" s="46"/>
      <c r="D67" s="50"/>
      <c r="E67" s="51"/>
      <c r="F67" s="52"/>
      <c r="G67" s="14"/>
    </row>
    <row r="68" spans="1:7" ht="15.75" x14ac:dyDescent="0.25">
      <c r="A68" s="31" t="s">
        <v>54</v>
      </c>
      <c r="B68" s="110" t="s">
        <v>111</v>
      </c>
      <c r="C68" s="128"/>
      <c r="D68" s="128"/>
      <c r="E68" s="128"/>
      <c r="F68" s="111"/>
      <c r="G68" s="53" t="s">
        <v>115</v>
      </c>
    </row>
    <row r="69" spans="1:7" ht="15.75" x14ac:dyDescent="0.25">
      <c r="A69" s="15" t="s">
        <v>12</v>
      </c>
      <c r="B69" s="34" t="str">
        <f>$A$6</f>
        <v xml:space="preserve">Fjordhus Reivers 1 </v>
      </c>
      <c r="C69" s="34" t="str">
        <f>$A$4</f>
        <v xml:space="preserve">Perthshire 1 </v>
      </c>
      <c r="D69" s="30"/>
      <c r="E69" s="29" t="s">
        <v>13</v>
      </c>
      <c r="F69" s="30"/>
      <c r="G69" s="36" t="str">
        <f>$A$10</f>
        <v>Kelburne 1</v>
      </c>
    </row>
    <row r="70" spans="1:7" ht="15.75" x14ac:dyDescent="0.25">
      <c r="A70" s="15" t="s">
        <v>14</v>
      </c>
      <c r="B70" s="36" t="str">
        <f>$A$10</f>
        <v>Kelburne 1</v>
      </c>
      <c r="C70" s="36" t="str">
        <f>$A$8</f>
        <v xml:space="preserve">Uddingston 1 </v>
      </c>
      <c r="D70" s="30"/>
      <c r="E70" s="29" t="s">
        <v>13</v>
      </c>
      <c r="F70" s="30"/>
      <c r="G70" s="34" t="str">
        <f>$A$6</f>
        <v xml:space="preserve">Fjordhus Reivers 1 </v>
      </c>
    </row>
    <row r="71" spans="1:7" ht="15.75" x14ac:dyDescent="0.25">
      <c r="A71" s="15">
        <v>11.05</v>
      </c>
      <c r="B71" s="36" t="str">
        <f>$A$7</f>
        <v xml:space="preserve">Falkirk &amp; Linlithgow 1 </v>
      </c>
      <c r="C71" s="36" t="str">
        <f>$A$5</f>
        <v xml:space="preserve">Watsonians 2 </v>
      </c>
      <c r="D71" s="30"/>
      <c r="E71" s="29" t="s">
        <v>13</v>
      </c>
      <c r="F71" s="30"/>
      <c r="G71" s="36" t="str">
        <f>$A$8</f>
        <v xml:space="preserve">Uddingston 1 </v>
      </c>
    </row>
    <row r="72" spans="1:7" ht="15.75" x14ac:dyDescent="0.25">
      <c r="A72" s="17" t="s">
        <v>15</v>
      </c>
      <c r="B72" s="36" t="str">
        <f>$A$8</f>
        <v xml:space="preserve">Uddingston 1 </v>
      </c>
      <c r="C72" s="36" t="str">
        <f>$A$6</f>
        <v xml:space="preserve">Fjordhus Reivers 1 </v>
      </c>
      <c r="D72" s="30"/>
      <c r="E72" s="29" t="s">
        <v>13</v>
      </c>
      <c r="F72" s="30"/>
      <c r="G72" s="36" t="str">
        <f>$A$7</f>
        <v xml:space="preserve">Falkirk &amp; Linlithgow 1 </v>
      </c>
    </row>
    <row r="73" spans="1:7" ht="15.75" x14ac:dyDescent="0.25">
      <c r="A73" s="17">
        <v>12.55</v>
      </c>
      <c r="B73" s="36" t="str">
        <f>$A$4</f>
        <v xml:space="preserve">Perthshire 1 </v>
      </c>
      <c r="C73" s="36" t="str">
        <f>$A$10</f>
        <v>Kelburne 1</v>
      </c>
      <c r="D73" s="30"/>
      <c r="E73" s="29" t="s">
        <v>13</v>
      </c>
      <c r="F73" s="30"/>
      <c r="G73" s="36" t="str">
        <f>$A$9</f>
        <v xml:space="preserve">ESM 1 </v>
      </c>
    </row>
    <row r="74" spans="1:7" ht="15.75" x14ac:dyDescent="0.25">
      <c r="A74" s="17" t="s">
        <v>16</v>
      </c>
      <c r="B74" s="36" t="str">
        <f>$A$3</f>
        <v xml:space="preserve">Stirling Wanderers 1 </v>
      </c>
      <c r="C74" s="36" t="str">
        <f>$A$9</f>
        <v xml:space="preserve">ESM 1 </v>
      </c>
      <c r="D74" s="30"/>
      <c r="E74" s="29" t="s">
        <v>13</v>
      </c>
      <c r="F74" s="30"/>
      <c r="G74" s="36" t="str">
        <f>$A$4</f>
        <v xml:space="preserve">Perthshire 1 </v>
      </c>
    </row>
    <row r="75" spans="1:7" ht="15.75" x14ac:dyDescent="0.25">
      <c r="A75" s="17">
        <v>14.45</v>
      </c>
      <c r="B75" s="36" t="str">
        <f>$A$7</f>
        <v xml:space="preserve">Falkirk &amp; Linlithgow 1 </v>
      </c>
      <c r="C75" s="36" t="str">
        <f>$A$6</f>
        <v xml:space="preserve">Fjordhus Reivers 1 </v>
      </c>
      <c r="D75" s="30"/>
      <c r="E75" s="29" t="s">
        <v>13</v>
      </c>
      <c r="F75" s="30"/>
      <c r="G75" s="36" t="str">
        <f>$A$5</f>
        <v xml:space="preserve">Watsonians 2 </v>
      </c>
    </row>
    <row r="76" spans="1:7" ht="15.75" x14ac:dyDescent="0.25">
      <c r="A76" s="17" t="s">
        <v>17</v>
      </c>
      <c r="B76" s="36" t="str">
        <f>$A$8</f>
        <v xml:space="preserve">Uddingston 1 </v>
      </c>
      <c r="C76" s="36" t="str">
        <f>$A$5</f>
        <v xml:space="preserve">Watsonians 2 </v>
      </c>
      <c r="D76" s="30"/>
      <c r="E76" s="29" t="s">
        <v>13</v>
      </c>
      <c r="F76" s="30"/>
      <c r="G76" s="36" t="str">
        <f>$A$7</f>
        <v xml:space="preserve">Falkirk &amp; Linlithgow 1 </v>
      </c>
    </row>
    <row r="77" spans="1:7" ht="15.75" x14ac:dyDescent="0.25">
      <c r="A77" s="17">
        <v>16.350000000000001</v>
      </c>
      <c r="B77" s="36" t="str">
        <f>$A$4</f>
        <v xml:space="preserve">Perthshire 1 </v>
      </c>
      <c r="C77" s="36" t="str">
        <f>$A$9</f>
        <v xml:space="preserve">ESM 1 </v>
      </c>
      <c r="D77" s="30"/>
      <c r="E77" s="29" t="s">
        <v>13</v>
      </c>
      <c r="F77" s="30"/>
      <c r="G77" s="36" t="str">
        <f>$A$3</f>
        <v xml:space="preserve">Stirling Wanderers 1 </v>
      </c>
    </row>
    <row r="78" spans="1:7" x14ac:dyDescent="0.25">
      <c r="A78" s="19" t="s">
        <v>20</v>
      </c>
      <c r="B78" s="36" t="str">
        <f>$A$3</f>
        <v xml:space="preserve">Stirling Wanderers 1 </v>
      </c>
      <c r="C78" s="36" t="str">
        <f>$A$10</f>
        <v>Kelburne 1</v>
      </c>
      <c r="D78" s="30"/>
      <c r="E78" s="29" t="s">
        <v>13</v>
      </c>
      <c r="F78" s="30"/>
      <c r="G78" s="36" t="str">
        <f>$A$4</f>
        <v xml:space="preserve">Perthshire 1 </v>
      </c>
    </row>
  </sheetData>
  <mergeCells count="6">
    <mergeCell ref="B68:F68"/>
    <mergeCell ref="B12:F12"/>
    <mergeCell ref="B23:F23"/>
    <mergeCell ref="B34:F34"/>
    <mergeCell ref="B46:F46"/>
    <mergeCell ref="B57:F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MINL1</vt:lpstr>
      <vt:lpstr>MINL2</vt:lpstr>
      <vt:lpstr>MINL3</vt:lpstr>
      <vt:lpstr>MIRL1 Complete </vt:lpstr>
      <vt:lpstr>WINL1</vt:lpstr>
      <vt:lpstr>WINL2</vt:lpstr>
      <vt:lpstr>WINL3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2020-01-17T15:35:07Z</dcterms:modified>
</cp:coreProperties>
</file>